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核对表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<sst xmlns="http://schemas.openxmlformats.org/spreadsheetml/2006/main" count="130" uniqueCount="78">
  <si>
    <t>附件2：需求清单及限价报价表</t>
  </si>
  <si>
    <t>序号</t>
  </si>
  <si>
    <t>名称</t>
  </si>
  <si>
    <t>规格胸径（cm)</t>
  </si>
  <si>
    <t>数量</t>
  </si>
  <si>
    <t>计量单位</t>
  </si>
  <si>
    <t>综合单价限价（元）</t>
  </si>
  <si>
    <t>综合单价报价（元）</t>
  </si>
  <si>
    <t>综合总价限价（元）</t>
  </si>
  <si>
    <t>综合总价报价（元）</t>
  </si>
  <si>
    <t>备注</t>
  </si>
  <si>
    <t>一</t>
  </si>
  <si>
    <t>移/补栽内容</t>
  </si>
  <si>
    <t>黄葛树</t>
  </si>
  <si>
    <t>120-150</t>
  </si>
  <si>
    <t>株</t>
  </si>
  <si>
    <t>移栽内容</t>
  </si>
  <si>
    <t>银杏</t>
  </si>
  <si>
    <t>80-100</t>
  </si>
  <si>
    <t>香樟</t>
  </si>
  <si>
    <t>24-30</t>
  </si>
  <si>
    <t>10-12</t>
  </si>
  <si>
    <t>天竺桂</t>
  </si>
  <si>
    <t>26-28</t>
  </si>
  <si>
    <t>24-26</t>
  </si>
  <si>
    <t>桢楠</t>
  </si>
  <si>
    <t>22-24</t>
  </si>
  <si>
    <t>桂花</t>
  </si>
  <si>
    <t>14-16</t>
  </si>
  <si>
    <t>蓝花楹</t>
  </si>
  <si>
    <t>8-10</t>
  </si>
  <si>
    <t>红叶石楠</t>
  </si>
  <si>
    <t>红枫</t>
  </si>
  <si>
    <t>紫薇</t>
  </si>
  <si>
    <t>6-8</t>
  </si>
  <si>
    <t>3-5</t>
  </si>
  <si>
    <t>丛生紫薇</t>
  </si>
  <si>
    <t>1.5-2</t>
  </si>
  <si>
    <t>红叶石楠球</t>
  </si>
  <si>
    <t>/</t>
  </si>
  <si>
    <t>灌木</t>
  </si>
  <si>
    <t>春娟-铺满桂花池</t>
  </si>
  <si>
    <t>30-40cm</t>
  </si>
  <si>
    <t>新栽种</t>
  </si>
  <si>
    <t>麦冬铺满桂花池</t>
  </si>
  <si>
    <t>m²</t>
  </si>
  <si>
    <t>三角梅-花箱：（长*宽*深），1m*0.26m*0.6m</t>
  </si>
  <si>
    <t>25-35</t>
  </si>
  <si>
    <t>整理绿化用地</t>
  </si>
  <si>
    <t>二</t>
  </si>
  <si>
    <t>措施项目费用</t>
  </si>
  <si>
    <t>\</t>
  </si>
  <si>
    <t>三</t>
  </si>
  <si>
    <t>规费</t>
  </si>
  <si>
    <t>四</t>
  </si>
  <si>
    <t>税金</t>
  </si>
  <si>
    <t>五</t>
  </si>
  <si>
    <t>总价</t>
  </si>
  <si>
    <t>请竞选单位以现场勘察和招标内容为准，认真填写此表，并加盖竞选单位法人公章（鲜章）。本项目总价为暂估总价，仅作为评标依据。</t>
  </si>
  <si>
    <t>本次报价为综合单价报价，报价包括上述工作内容的所有费用，包含但不限于：苗木费、运输费、移栽费、除渣费、养护费、税费、合理利润、管理费等移栽及种植过程的一切费用。</t>
  </si>
  <si>
    <t>最终数据以实际验收移栽和新栽种数量为准。</t>
  </si>
  <si>
    <t>六</t>
  </si>
  <si>
    <t>乔木施工技术基本要求：</t>
  </si>
  <si>
    <t>一、根据医院要求，提前挖好树穴，预留足够的作业空间，底部垫松软种植土或有机肥。</t>
  </si>
  <si>
    <t>二、土球直径不得小于胸径的8-10倍，高度不得小于直径的4/5，主根需要保留完整，侧根尽量多留，栽种时土球表面与地面平齐。</t>
  </si>
  <si>
    <t>三、修剪要求：保留一级和二级分枝，剪除枝条不得超过1/3-1/2，疏剪干枯枝、病虫枝。</t>
  </si>
  <si>
    <t>四、移栽后立即浇透水，之后保持土壤湿润但不积水。</t>
  </si>
  <si>
    <t>五、搭建遮阳网，减少水分蒸发，并使用三脚或四脚支撑杆固定树干，防治倒伏。</t>
  </si>
  <si>
    <t>六、保活养护期：验收合格之日起2年。</t>
  </si>
  <si>
    <t>七、自行评估拟栽种场地的土质情况，若需对栽种区域进行换土，纳入每颗苗木移栽的综合报价中。</t>
  </si>
  <si>
    <t>八、其他：根据苗木移栽规范要求进行移栽，确保苗木存活。</t>
  </si>
  <si>
    <t>灌木施工技术基本要求：</t>
  </si>
  <si>
    <t>一、按采购人要求提供苗木并在指定地点栽植，按规范起苗、打包、挖穴、土壤消毒及改良、栽植，保活养护2年等；</t>
  </si>
  <si>
    <t>二、采购苗木质量要求</t>
  </si>
  <si>
    <t>1、采购苗木质量要求一是苗木植株健壮。</t>
  </si>
  <si>
    <t>2、是无病虫害。</t>
  </si>
  <si>
    <t>3、是种植土需泥砂比例适中，保水能力强，通气透水性好的土壤。</t>
  </si>
  <si>
    <t>三、其他说明：如需种植泥土摊销到每平米的植物进行综合报价。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</si>
</sst>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J47"/>
  <sheetViews>
    <sheetView tabSelected="1" workbookViewId="0">
      <selection activeCell="A1" sqref="A1:J1"/>
    </sheetView>
  </sheetViews>
  <sheetFormatPr defaultColWidth="9" defaultRowHeight="13.5"/>
  <cols>
    <col min="1" max="1" width="7.5" customWidth="1"/>
    <col min="2" max="2" width="22.75" customWidth="1"/>
    <col min="3" max="3" width="16.125" style="1" customWidth="1"/>
    <col min="4" max="4" width="10.625" customWidth="1"/>
    <col min="5" max="5" width="8.125" customWidth="1"/>
    <col min="6" max="8" width="13.25" customWidth="1"/>
    <col min="9" max="10" width="14.375" style="2" customWidth="1"/>
  </cols>
  <sheetData>
    <row r="1" ht="52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44" customHeight="1" spans="1:10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24" customHeight="1" spans="1:10">
      <c r="A3" s="7" t="s">
        <v>11</v>
      </c>
      <c r="B3" s="8" t="s">
        <v>12</v>
      </c>
      <c r="C3" s="9"/>
      <c r="D3" s="9"/>
      <c r="E3" s="9"/>
      <c r="F3" s="9"/>
      <c r="G3" s="9"/>
      <c r="H3" s="9"/>
      <c r="I3" s="9"/>
      <c r="J3" s="18"/>
    </row>
    <row r="4" ht="24" customHeight="1" spans="1:10">
      <c r="A4" s="5">
        <v>1</v>
      </c>
      <c r="B4" s="5" t="s">
        <v>13</v>
      </c>
      <c r="C4" s="6" t="s">
        <v>14</v>
      </c>
      <c r="D4" s="5">
        <v>2</v>
      </c>
      <c r="E4" s="5" t="s">
        <v>15</v>
      </c>
      <c r="F4" s="5">
        <v>2101.6</v>
      </c>
      <c r="G4" s="5"/>
      <c r="H4" s="5">
        <f>ROUND(D4*F4,2)</f>
        <v>4203.2</v>
      </c>
      <c r="I4" s="19"/>
      <c r="J4" s="19" t="s">
        <v>16</v>
      </c>
    </row>
    <row r="5" ht="24" customHeight="1" spans="1:10">
      <c r="A5" s="5">
        <v>2</v>
      </c>
      <c r="B5" s="5" t="s">
        <v>17</v>
      </c>
      <c r="C5" s="6" t="s">
        <v>18</v>
      </c>
      <c r="D5" s="5">
        <v>1</v>
      </c>
      <c r="E5" s="5" t="s">
        <v>15</v>
      </c>
      <c r="F5" s="5">
        <v>2401.49</v>
      </c>
      <c r="G5" s="5"/>
      <c r="H5" s="5">
        <f t="shared" ref="H5:H23" si="0">ROUND(D5*F5,2)</f>
        <v>2401.49</v>
      </c>
      <c r="I5" s="19"/>
      <c r="J5" s="19" t="s">
        <v>16</v>
      </c>
    </row>
    <row r="6" ht="24" customHeight="1" spans="1:10">
      <c r="A6" s="5">
        <v>3</v>
      </c>
      <c r="B6" s="5" t="s">
        <v>19</v>
      </c>
      <c r="C6" s="6" t="s">
        <v>20</v>
      </c>
      <c r="D6" s="5">
        <v>14</v>
      </c>
      <c r="E6" s="5" t="s">
        <v>15</v>
      </c>
      <c r="F6" s="5">
        <v>1444.57</v>
      </c>
      <c r="G6" s="5"/>
      <c r="H6" s="5">
        <f t="shared" si="0"/>
        <v>20223.98</v>
      </c>
      <c r="I6" s="19"/>
      <c r="J6" s="19" t="s">
        <v>16</v>
      </c>
    </row>
    <row r="7" ht="24" customHeight="1" spans="1:10">
      <c r="A7" s="5">
        <v>4</v>
      </c>
      <c r="B7" s="5" t="s">
        <v>19</v>
      </c>
      <c r="C7" s="6" t="s">
        <v>21</v>
      </c>
      <c r="D7" s="5">
        <v>3</v>
      </c>
      <c r="E7" s="5" t="s">
        <v>15</v>
      </c>
      <c r="F7" s="5">
        <v>313.97</v>
      </c>
      <c r="G7" s="5"/>
      <c r="H7" s="5">
        <f t="shared" si="0"/>
        <v>941.91</v>
      </c>
      <c r="I7" s="19"/>
      <c r="J7" s="19" t="s">
        <v>16</v>
      </c>
    </row>
    <row r="8" ht="24" customHeight="1" spans="1:10">
      <c r="A8" s="5">
        <v>5</v>
      </c>
      <c r="B8" s="5" t="s">
        <v>22</v>
      </c>
      <c r="C8" s="6" t="s">
        <v>23</v>
      </c>
      <c r="D8" s="5">
        <v>31</v>
      </c>
      <c r="E8" s="5" t="s">
        <v>15</v>
      </c>
      <c r="F8" s="5">
        <v>1444.57</v>
      </c>
      <c r="G8" s="5"/>
      <c r="H8" s="5">
        <f t="shared" si="0"/>
        <v>44781.67</v>
      </c>
      <c r="I8" s="19"/>
      <c r="J8" s="19" t="s">
        <v>16</v>
      </c>
    </row>
    <row r="9" ht="24" customHeight="1" spans="1:10">
      <c r="A9" s="5">
        <v>6</v>
      </c>
      <c r="B9" s="5" t="s">
        <v>22</v>
      </c>
      <c r="C9" s="6" t="s">
        <v>24</v>
      </c>
      <c r="D9" s="5">
        <v>10</v>
      </c>
      <c r="E9" s="5" t="s">
        <v>15</v>
      </c>
      <c r="F9" s="5">
        <v>1214.75</v>
      </c>
      <c r="G9" s="5"/>
      <c r="H9" s="5">
        <f t="shared" si="0"/>
        <v>12147.5</v>
      </c>
      <c r="I9" s="19"/>
      <c r="J9" s="19" t="s">
        <v>16</v>
      </c>
    </row>
    <row r="10" ht="24" customHeight="1" spans="1:10">
      <c r="A10" s="5">
        <v>7</v>
      </c>
      <c r="B10" s="5" t="s">
        <v>25</v>
      </c>
      <c r="C10" s="6" t="s">
        <v>26</v>
      </c>
      <c r="D10" s="5">
        <v>21</v>
      </c>
      <c r="E10" s="5" t="s">
        <v>15</v>
      </c>
      <c r="F10" s="5">
        <v>1016.81</v>
      </c>
      <c r="G10" s="5"/>
      <c r="H10" s="5">
        <f t="shared" si="0"/>
        <v>21353.01</v>
      </c>
      <c r="I10" s="19"/>
      <c r="J10" s="19" t="s">
        <v>16</v>
      </c>
    </row>
    <row r="11" ht="24" customHeight="1" spans="1:10">
      <c r="A11" s="5">
        <v>8</v>
      </c>
      <c r="B11" s="5" t="s">
        <v>27</v>
      </c>
      <c r="C11" s="6" t="s">
        <v>28</v>
      </c>
      <c r="D11" s="5">
        <v>7</v>
      </c>
      <c r="E11" s="5" t="s">
        <v>15</v>
      </c>
      <c r="F11" s="5">
        <v>467.39</v>
      </c>
      <c r="G11" s="5"/>
      <c r="H11" s="5">
        <f t="shared" si="0"/>
        <v>3271.73</v>
      </c>
      <c r="I11" s="19"/>
      <c r="J11" s="19" t="s">
        <v>16</v>
      </c>
    </row>
    <row r="12" ht="24" customHeight="1" spans="1:10">
      <c r="A12" s="5">
        <v>9</v>
      </c>
      <c r="B12" s="5" t="s">
        <v>29</v>
      </c>
      <c r="C12" s="6" t="s">
        <v>30</v>
      </c>
      <c r="D12" s="5">
        <v>3</v>
      </c>
      <c r="E12" s="5" t="s">
        <v>15</v>
      </c>
      <c r="F12" s="5">
        <v>313.97</v>
      </c>
      <c r="G12" s="5"/>
      <c r="H12" s="5">
        <f t="shared" si="0"/>
        <v>941.91</v>
      </c>
      <c r="I12" s="19"/>
      <c r="J12" s="19" t="s">
        <v>16</v>
      </c>
    </row>
    <row r="13" ht="24" customHeight="1" spans="1:10">
      <c r="A13" s="5">
        <v>10</v>
      </c>
      <c r="B13" s="5" t="s">
        <v>31</v>
      </c>
      <c r="C13" s="6" t="s">
        <v>30</v>
      </c>
      <c r="D13" s="5">
        <v>5</v>
      </c>
      <c r="E13" s="5" t="s">
        <v>15</v>
      </c>
      <c r="F13" s="5">
        <v>313.97</v>
      </c>
      <c r="G13" s="5"/>
      <c r="H13" s="5">
        <f t="shared" si="0"/>
        <v>1569.85</v>
      </c>
      <c r="I13" s="19"/>
      <c r="J13" s="19" t="s">
        <v>16</v>
      </c>
    </row>
    <row r="14" ht="24" customHeight="1" spans="1:10">
      <c r="A14" s="5">
        <v>11</v>
      </c>
      <c r="B14" s="5" t="s">
        <v>32</v>
      </c>
      <c r="C14" s="6" t="s">
        <v>30</v>
      </c>
      <c r="D14" s="5">
        <v>6</v>
      </c>
      <c r="E14" s="5" t="s">
        <v>15</v>
      </c>
      <c r="F14" s="5">
        <v>313.97</v>
      </c>
      <c r="G14" s="5"/>
      <c r="H14" s="5">
        <f t="shared" si="0"/>
        <v>1883.82</v>
      </c>
      <c r="I14" s="19"/>
      <c r="J14" s="19" t="s">
        <v>16</v>
      </c>
    </row>
    <row r="15" ht="24" customHeight="1" spans="1:10">
      <c r="A15" s="5">
        <v>12</v>
      </c>
      <c r="B15" s="5" t="s">
        <v>33</v>
      </c>
      <c r="C15" s="6" t="s">
        <v>34</v>
      </c>
      <c r="D15" s="5">
        <v>50</v>
      </c>
      <c r="E15" s="5" t="s">
        <v>15</v>
      </c>
      <c r="F15" s="5">
        <v>162.02</v>
      </c>
      <c r="G15" s="5"/>
      <c r="H15" s="5">
        <f t="shared" si="0"/>
        <v>8101</v>
      </c>
      <c r="I15" s="19"/>
      <c r="J15" s="19" t="s">
        <v>16</v>
      </c>
    </row>
    <row r="16" ht="24" customHeight="1" spans="1:10">
      <c r="A16" s="5">
        <v>13</v>
      </c>
      <c r="B16" s="5" t="s">
        <v>33</v>
      </c>
      <c r="C16" s="6" t="s">
        <v>35</v>
      </c>
      <c r="D16" s="5">
        <v>9</v>
      </c>
      <c r="E16" s="5" t="s">
        <v>15</v>
      </c>
      <c r="F16" s="5">
        <v>84.84</v>
      </c>
      <c r="G16" s="5"/>
      <c r="H16" s="5">
        <f t="shared" si="0"/>
        <v>763.56</v>
      </c>
      <c r="I16" s="19"/>
      <c r="J16" s="19" t="s">
        <v>16</v>
      </c>
    </row>
    <row r="17" ht="24" customHeight="1" spans="1:10">
      <c r="A17" s="5">
        <v>14</v>
      </c>
      <c r="B17" s="5" t="s">
        <v>36</v>
      </c>
      <c r="C17" s="6" t="s">
        <v>37</v>
      </c>
      <c r="D17" s="5">
        <v>3</v>
      </c>
      <c r="E17" s="5" t="s">
        <v>15</v>
      </c>
      <c r="F17" s="5">
        <v>26.37</v>
      </c>
      <c r="G17" s="5"/>
      <c r="H17" s="5">
        <f t="shared" si="0"/>
        <v>79.11</v>
      </c>
      <c r="I17" s="19"/>
      <c r="J17" s="19" t="s">
        <v>16</v>
      </c>
    </row>
    <row r="18" ht="24" customHeight="1" spans="1:10">
      <c r="A18" s="5">
        <v>15</v>
      </c>
      <c r="B18" s="5" t="s">
        <v>38</v>
      </c>
      <c r="C18" s="6" t="s">
        <v>39</v>
      </c>
      <c r="D18" s="5">
        <v>5</v>
      </c>
      <c r="E18" s="5" t="s">
        <v>15</v>
      </c>
      <c r="F18" s="5">
        <v>24.29</v>
      </c>
      <c r="G18" s="5"/>
      <c r="H18" s="5">
        <f t="shared" si="0"/>
        <v>121.45</v>
      </c>
      <c r="I18" s="19"/>
      <c r="J18" s="19" t="s">
        <v>16</v>
      </c>
    </row>
    <row r="19" ht="24" customHeight="1" spans="1:10">
      <c r="A19" s="5">
        <v>16</v>
      </c>
      <c r="B19" s="5" t="s">
        <v>40</v>
      </c>
      <c r="C19" s="6" t="s">
        <v>39</v>
      </c>
      <c r="D19" s="5">
        <v>610</v>
      </c>
      <c r="E19" s="5" t="s">
        <v>15</v>
      </c>
      <c r="F19" s="5">
        <v>176.6</v>
      </c>
      <c r="G19" s="5"/>
      <c r="H19" s="5">
        <f t="shared" si="0"/>
        <v>107726</v>
      </c>
      <c r="I19" s="19"/>
      <c r="J19" s="19" t="s">
        <v>16</v>
      </c>
    </row>
    <row r="20" ht="24" customHeight="1" spans="1:10">
      <c r="A20" s="5">
        <v>17</v>
      </c>
      <c r="B20" s="5" t="s">
        <v>41</v>
      </c>
      <c r="C20" s="6" t="s">
        <v>42</v>
      </c>
      <c r="D20" s="5">
        <v>15</v>
      </c>
      <c r="E20" s="5" t="s">
        <v>15</v>
      </c>
      <c r="F20" s="5">
        <v>157.34</v>
      </c>
      <c r="G20" s="5"/>
      <c r="H20" s="5">
        <f t="shared" si="0"/>
        <v>2360.1</v>
      </c>
      <c r="I20" s="19"/>
      <c r="J20" s="19" t="s">
        <v>43</v>
      </c>
    </row>
    <row r="21" ht="24" customHeight="1" spans="1:10">
      <c r="A21" s="5">
        <v>18</v>
      </c>
      <c r="B21" s="5" t="s">
        <v>44</v>
      </c>
      <c r="C21" s="6" t="s">
        <v>39</v>
      </c>
      <c r="D21" s="5">
        <v>15</v>
      </c>
      <c r="E21" s="5" t="s">
        <v>45</v>
      </c>
      <c r="F21" s="5">
        <v>45.43</v>
      </c>
      <c r="G21" s="5"/>
      <c r="H21" s="5">
        <f t="shared" si="0"/>
        <v>681.45</v>
      </c>
      <c r="I21" s="19"/>
      <c r="J21" s="19" t="s">
        <v>43</v>
      </c>
    </row>
    <row r="22" ht="27" spans="1:10">
      <c r="A22" s="5">
        <v>19</v>
      </c>
      <c r="B22" s="5" t="s">
        <v>46</v>
      </c>
      <c r="C22" s="6" t="s">
        <v>47</v>
      </c>
      <c r="D22" s="5">
        <v>10</v>
      </c>
      <c r="E22" s="5" t="s">
        <v>45</v>
      </c>
      <c r="F22" s="5">
        <v>182.84</v>
      </c>
      <c r="G22" s="5"/>
      <c r="H22" s="5">
        <f t="shared" si="0"/>
        <v>1828.4</v>
      </c>
      <c r="I22" s="19"/>
      <c r="J22" s="19" t="s">
        <v>43</v>
      </c>
    </row>
    <row r="23" ht="27" customHeight="1" spans="1:10">
      <c r="A23" s="5">
        <v>20</v>
      </c>
      <c r="B23" s="5" t="s">
        <v>48</v>
      </c>
      <c r="C23" s="6" t="s">
        <v>39</v>
      </c>
      <c r="D23" s="5">
        <v>842.17</v>
      </c>
      <c r="E23" s="5" t="s">
        <v>45</v>
      </c>
      <c r="F23" s="5">
        <v>4.36</v>
      </c>
      <c r="G23" s="5"/>
      <c r="H23" s="5">
        <f t="shared" si="0"/>
        <v>3671.86</v>
      </c>
      <c r="I23" s="19"/>
      <c r="J23" s="19"/>
    </row>
    <row r="24" ht="24" customHeight="1" spans="1:10">
      <c r="A24" s="5" t="s">
        <v>49</v>
      </c>
      <c r="B24" s="7" t="s">
        <v>50</v>
      </c>
      <c r="C24" s="6"/>
      <c r="D24" s="5" t="s">
        <v>51</v>
      </c>
      <c r="E24" s="5" t="s">
        <v>51</v>
      </c>
      <c r="F24" s="5" t="s">
        <v>51</v>
      </c>
      <c r="G24" s="5"/>
      <c r="H24" s="5">
        <v>18743.35</v>
      </c>
      <c r="I24" s="19"/>
      <c r="J24" s="19"/>
    </row>
    <row r="25" ht="24" customHeight="1" spans="1:10">
      <c r="A25" s="5" t="s">
        <v>52</v>
      </c>
      <c r="B25" s="7" t="s">
        <v>53</v>
      </c>
      <c r="C25" s="6"/>
      <c r="D25" s="5" t="s">
        <v>51</v>
      </c>
      <c r="E25" s="5" t="s">
        <v>51</v>
      </c>
      <c r="F25" s="5" t="s">
        <v>51</v>
      </c>
      <c r="G25" s="5"/>
      <c r="H25" s="5">
        <v>13409.12</v>
      </c>
      <c r="I25" s="19"/>
      <c r="J25" s="19"/>
    </row>
    <row r="26" ht="24" customHeight="1" spans="1:10">
      <c r="A26" s="5" t="s">
        <v>54</v>
      </c>
      <c r="B26" s="7" t="s">
        <v>55</v>
      </c>
      <c r="C26" s="6"/>
      <c r="D26" s="5" t="s">
        <v>51</v>
      </c>
      <c r="E26" s="5" t="s">
        <v>51</v>
      </c>
      <c r="F26" s="5" t="s">
        <v>51</v>
      </c>
      <c r="G26" s="5"/>
      <c r="H26" s="5">
        <v>27337.51</v>
      </c>
      <c r="I26" s="19"/>
      <c r="J26" s="19"/>
    </row>
    <row r="27" ht="24" customHeight="1" spans="1:10">
      <c r="A27" s="5" t="s">
        <v>56</v>
      </c>
      <c r="B27" s="10" t="s">
        <v>57</v>
      </c>
      <c r="C27" s="11"/>
      <c r="D27" s="11"/>
      <c r="E27" s="11"/>
      <c r="F27" s="11"/>
      <c r="G27" s="12"/>
      <c r="H27" s="5">
        <f>SUM(H4:H26)</f>
        <v>298542.98</v>
      </c>
      <c r="I27" s="19"/>
      <c r="J27" s="19"/>
    </row>
    <row r="28" ht="41" customHeight="1" spans="1:10">
      <c r="A28" s="5">
        <v>1</v>
      </c>
      <c r="B28" s="13" t="s">
        <v>58</v>
      </c>
      <c r="C28" s="13"/>
      <c r="D28" s="13"/>
      <c r="E28" s="13"/>
      <c r="F28" s="13"/>
      <c r="G28" s="13"/>
      <c r="H28" s="13"/>
      <c r="I28" s="13"/>
      <c r="J28" s="13"/>
    </row>
    <row r="29" ht="42" customHeight="1" spans="1:10">
      <c r="A29" s="5">
        <v>2</v>
      </c>
      <c r="B29" s="13" t="s">
        <v>59</v>
      </c>
      <c r="C29" s="13"/>
      <c r="D29" s="13"/>
      <c r="E29" s="13"/>
      <c r="F29" s="13"/>
      <c r="G29" s="13"/>
      <c r="H29" s="13"/>
      <c r="I29" s="13"/>
      <c r="J29" s="13"/>
    </row>
    <row r="30" ht="33" customHeight="1" spans="1:10">
      <c r="A30" s="5">
        <v>3</v>
      </c>
      <c r="B30" s="13" t="s">
        <v>60</v>
      </c>
      <c r="C30" s="13"/>
      <c r="D30" s="13"/>
      <c r="E30" s="13"/>
      <c r="F30" s="13"/>
      <c r="G30" s="13"/>
      <c r="H30" s="13"/>
      <c r="I30" s="13"/>
      <c r="J30" s="13"/>
    </row>
    <row r="31" ht="28" customHeight="1" spans="1:10">
      <c r="A31" s="5" t="s">
        <v>61</v>
      </c>
      <c r="B31" s="14" t="s">
        <v>10</v>
      </c>
      <c r="C31" s="15"/>
      <c r="D31" s="15"/>
      <c r="E31" s="15"/>
      <c r="F31" s="15"/>
      <c r="G31" s="15"/>
      <c r="H31" s="15"/>
      <c r="I31" s="15"/>
      <c r="J31" s="20"/>
    </row>
    <row r="32" ht="27" customHeight="1" spans="1:10">
      <c r="A32" s="5">
        <v>1</v>
      </c>
      <c r="B32" s="16" t="s">
        <v>62</v>
      </c>
      <c r="C32" s="17"/>
      <c r="D32" s="13"/>
      <c r="E32" s="13"/>
      <c r="F32" s="13"/>
      <c r="G32" s="13"/>
      <c r="H32" s="13"/>
      <c r="I32" s="5"/>
      <c r="J32" s="5"/>
    </row>
    <row r="33" ht="27" customHeight="1" spans="1:10">
      <c r="A33" s="5"/>
      <c r="B33" s="13" t="s">
        <v>63</v>
      </c>
      <c r="C33" s="17"/>
      <c r="D33" s="13"/>
      <c r="E33" s="13"/>
      <c r="F33" s="13"/>
      <c r="G33" s="13"/>
      <c r="H33" s="13"/>
      <c r="I33" s="5"/>
      <c r="J33" s="5"/>
    </row>
    <row r="34" ht="27" customHeight="1" spans="1:10">
      <c r="A34" s="5"/>
      <c r="B34" s="13" t="s">
        <v>64</v>
      </c>
      <c r="C34" s="17"/>
      <c r="D34" s="13"/>
      <c r="E34" s="13"/>
      <c r="F34" s="13"/>
      <c r="G34" s="13"/>
      <c r="H34" s="13"/>
      <c r="I34" s="5"/>
      <c r="J34" s="5"/>
    </row>
    <row r="35" ht="27" customHeight="1" spans="1:10">
      <c r="A35" s="5"/>
      <c r="B35" s="13" t="s">
        <v>65</v>
      </c>
      <c r="C35" s="17"/>
      <c r="D35" s="13"/>
      <c r="E35" s="13"/>
      <c r="F35" s="13"/>
      <c r="G35" s="13"/>
      <c r="H35" s="13"/>
      <c r="I35" s="5"/>
      <c r="J35" s="5"/>
    </row>
    <row r="36" ht="27" customHeight="1" spans="1:10">
      <c r="A36" s="5"/>
      <c r="B36" s="13" t="s">
        <v>66</v>
      </c>
      <c r="C36" s="17"/>
      <c r="D36" s="13"/>
      <c r="E36" s="13"/>
      <c r="F36" s="13"/>
      <c r="G36" s="13"/>
      <c r="H36" s="13"/>
      <c r="I36" s="5"/>
      <c r="J36" s="5"/>
    </row>
    <row r="37" ht="27" customHeight="1" spans="1:10">
      <c r="A37" s="5"/>
      <c r="B37" s="13" t="s">
        <v>67</v>
      </c>
      <c r="C37" s="17"/>
      <c r="D37" s="13"/>
      <c r="E37" s="13"/>
      <c r="F37" s="13"/>
      <c r="G37" s="13"/>
      <c r="H37" s="13"/>
      <c r="I37" s="5"/>
      <c r="J37" s="5"/>
    </row>
    <row r="38" ht="27" customHeight="1" spans="1:10">
      <c r="A38" s="5"/>
      <c r="B38" s="13" t="s">
        <v>68</v>
      </c>
      <c r="C38" s="17"/>
      <c r="D38" s="13"/>
      <c r="E38" s="13"/>
      <c r="F38" s="13"/>
      <c r="G38" s="13"/>
      <c r="H38" s="13"/>
      <c r="I38" s="5"/>
      <c r="J38" s="5"/>
    </row>
    <row r="39" ht="27" customHeight="1" spans="1:10">
      <c r="A39" s="5"/>
      <c r="B39" s="13" t="s">
        <v>69</v>
      </c>
      <c r="C39" s="17"/>
      <c r="D39" s="13"/>
      <c r="E39" s="13"/>
      <c r="F39" s="13"/>
      <c r="G39" s="13"/>
      <c r="H39" s="13"/>
      <c r="I39" s="5"/>
      <c r="J39" s="5"/>
    </row>
    <row r="40" ht="27" customHeight="1" spans="1:10">
      <c r="A40" s="5"/>
      <c r="B40" s="13" t="s">
        <v>70</v>
      </c>
      <c r="C40" s="17"/>
      <c r="D40" s="13"/>
      <c r="E40" s="13"/>
      <c r="F40" s="13"/>
      <c r="G40" s="13"/>
      <c r="H40" s="13"/>
      <c r="I40" s="5"/>
      <c r="J40" s="5"/>
    </row>
    <row r="41" ht="27" customHeight="1" spans="1:10">
      <c r="A41" s="5">
        <v>2</v>
      </c>
      <c r="B41" s="16" t="s">
        <v>71</v>
      </c>
      <c r="C41" s="17"/>
      <c r="D41" s="13"/>
      <c r="E41" s="13"/>
      <c r="F41" s="13"/>
      <c r="G41" s="13"/>
      <c r="H41" s="13"/>
      <c r="I41" s="5"/>
      <c r="J41" s="5"/>
    </row>
    <row r="42" ht="27" customHeight="1" spans="1:10">
      <c r="A42" s="5"/>
      <c r="B42" s="13" t="s">
        <v>72</v>
      </c>
      <c r="C42" s="17"/>
      <c r="D42" s="13"/>
      <c r="E42" s="13"/>
      <c r="F42" s="13"/>
      <c r="G42" s="13"/>
      <c r="H42" s="13"/>
      <c r="I42" s="5"/>
      <c r="J42" s="5"/>
    </row>
    <row r="43" ht="27" customHeight="1" spans="1:10">
      <c r="A43" s="5"/>
      <c r="B43" s="13" t="s">
        <v>73</v>
      </c>
      <c r="C43" s="17"/>
      <c r="D43" s="13"/>
      <c r="E43" s="13"/>
      <c r="F43" s="13"/>
      <c r="G43" s="13"/>
      <c r="H43" s="13"/>
      <c r="I43" s="5"/>
      <c r="J43" s="5"/>
    </row>
    <row r="44" ht="27" customHeight="1" spans="1:10">
      <c r="A44" s="5"/>
      <c r="B44" s="13" t="s">
        <v>74</v>
      </c>
      <c r="C44" s="17"/>
      <c r="D44" s="13"/>
      <c r="E44" s="13"/>
      <c r="F44" s="13"/>
      <c r="G44" s="13"/>
      <c r="H44" s="13"/>
      <c r="I44" s="5"/>
      <c r="J44" s="5"/>
    </row>
    <row r="45" ht="27" customHeight="1" spans="1:10">
      <c r="A45" s="5"/>
      <c r="B45" s="13" t="s">
        <v>75</v>
      </c>
      <c r="C45" s="17"/>
      <c r="D45" s="13"/>
      <c r="E45" s="13"/>
      <c r="F45" s="13"/>
      <c r="G45" s="13"/>
      <c r="H45" s="13"/>
      <c r="I45" s="5"/>
      <c r="J45" s="5"/>
    </row>
    <row r="46" ht="27" customHeight="1" spans="1:10">
      <c r="A46" s="5"/>
      <c r="B46" s="13" t="s">
        <v>76</v>
      </c>
      <c r="C46" s="17"/>
      <c r="D46" s="13"/>
      <c r="E46" s="13"/>
      <c r="F46" s="13"/>
      <c r="G46" s="13"/>
      <c r="H46" s="13"/>
      <c r="I46" s="5"/>
      <c r="J46" s="5"/>
    </row>
    <row r="47" ht="27" customHeight="1" spans="1:10">
      <c r="A47" s="5"/>
      <c r="B47" s="13" t="s">
        <v>77</v>
      </c>
      <c r="C47" s="17"/>
      <c r="D47" s="13"/>
      <c r="E47" s="13"/>
      <c r="F47" s="13"/>
      <c r="G47" s="13"/>
      <c r="H47" s="13"/>
      <c r="I47" s="5"/>
      <c r="J47" s="5"/>
    </row>
  </sheetData>
  <mergeCells count="25">
    <mergeCell ref="A1:J1"/>
    <mergeCell ref="B3:J3"/>
    <mergeCell ref="B27:G27"/>
    <mergeCell ref="B28:J28"/>
    <mergeCell ref="B29:J29"/>
    <mergeCell ref="B30:J30"/>
    <mergeCell ref="B31:J31"/>
    <mergeCell ref="B32:J32"/>
    <mergeCell ref="B33:J33"/>
    <mergeCell ref="B34:J34"/>
    <mergeCell ref="B35:J35"/>
    <mergeCell ref="B36:J36"/>
    <mergeCell ref="B37:J37"/>
    <mergeCell ref="B38:J38"/>
    <mergeCell ref="B39:J39"/>
    <mergeCell ref="B40:J40"/>
    <mergeCell ref="B41:J41"/>
    <mergeCell ref="B42:J42"/>
    <mergeCell ref="B43:J43"/>
    <mergeCell ref="B44:J44"/>
    <mergeCell ref="B45:J45"/>
    <mergeCell ref="B46:J46"/>
    <mergeCell ref="B47:J47"/>
    <mergeCell ref="A32:A40"/>
    <mergeCell ref="A41:A4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核对表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dcterms:created xsi:type="dcterms:W3CDTF">2025-05-21T01:58:00Z</dcterms:created>
  <dcterms:modified xsi:type="dcterms:W3CDTF">2025-05-21T07:17:32Z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327B4F26022E43C69C4260D416D872D2_11</vt:lpwstr>
  </property>
  <property fmtid="{D5CDD505-2E9C-101B-9397-08002B2CF9AE}" pid="3" name="KSOProductBuildVer">
    <vt:lpwstr>2052-12.1.0.20784</vt:lpwstr>
  </property>
</Properties>
</file>