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<sst xmlns="http://schemas.openxmlformats.org/spreadsheetml/2006/main" count="141" uniqueCount="94">
  <si>
    <t>金属类办公家具技术参数及限价清单</t>
  </si>
  <si>
    <t>序号</t>
  </si>
  <si>
    <t>产品名称</t>
  </si>
  <si>
    <t>参考图片</t>
  </si>
  <si>
    <t>技术参数</t>
  </si>
  <si>
    <t>尺寸（mm)</t>
  </si>
  <si>
    <t>暂估数量</t>
  </si>
  <si>
    <t>单位</t>
  </si>
  <si>
    <t>单价限价（元）</t>
  </si>
  <si>
    <t>单价报价（元）</t>
  </si>
  <si>
    <t>合计限价（元）</t>
  </si>
  <si>
    <t>合计报价（元）</t>
  </si>
  <si>
    <t>不锈钢卷帘柜</t>
  </si>
  <si>
    <t>1.柜体全部采用 316 不锈钢，国标厚度 2.0MM，颜色土豪金；
2.卷帘门采用铝合金材质，颜色和柜体接近；
3.卷帘门电机采用铝合金材料，电机推荐使用杜亚，奥科，威士达等同类及以上品牌。</t>
  </si>
  <si>
    <t>1800*600*2600</t>
  </si>
  <si>
    <t>套</t>
  </si>
  <si>
    <t>不锈钢实验室圆凳
（内置螺杆固定款）</t>
  </si>
  <si>
    <t>1.采用优质 304 不锈钢，厚度2.0mm，透气凳面，久坐不累，精美电镀五星脚，高品质 PP 材质脚垫，360 度自由旋转，滑动无声；
2.升降高度50-70cm。</t>
  </si>
  <si>
    <t>29D*50/70</t>
  </si>
  <si>
    <t>个</t>
  </si>
  <si>
    <t>不锈钢车</t>
  </si>
  <si>
    <t>1.主架采用优质 316 不锈钢国标方管，规格40*40，厚度 2.0mm；
2.竖撑采用优质 316 不锈钢国标方管，规格 30*30，厚度 2.0mm；
3.车内底板采用 316 不锈钢板，厚度为 1.5mm，轮子采用医用床净音轮。</t>
  </si>
  <si>
    <t>1000*600*1000</t>
  </si>
  <si>
    <t>不锈钢桌</t>
  </si>
  <si>
    <t>1.桌脚采用优质 316 不锈钢国标方管，规格50*50，厚度 2.0mm；
桌面采用优质 316 高强度不锈钢板，厚度 2.0mm；
带胶地脚（脚轮），防止刮伤地面。</t>
  </si>
  <si>
    <t>1000*600*750</t>
  </si>
  <si>
    <t>货架</t>
  </si>
  <si>
    <t>1.立柱采用 1.5mm 一级冷轧钢板，层板 1.2mm一级冷轧钢板，全自动化机械生产流程，加工精细；
2.十道防锈处理，静电喷涂工艺、附着力强、环保，耐潮耐高温；
3.颜色可选。</t>
  </si>
  <si>
    <t>2000*500（高度*深度）</t>
  </si>
  <si>
    <t>米</t>
  </si>
  <si>
    <t>不锈钢柜</t>
  </si>
  <si>
    <t>采用优质精炼加厚 316 不锈钢，厚度 1.5mm，钢制锁芯，坚固耐用，防水，防火，耐腐蚀，耐高温。易清洁，储存方便。</t>
  </si>
  <si>
    <t>850*400*1850</t>
  </si>
  <si>
    <t>治疗柜</t>
  </si>
  <si>
    <t>治疗柜柜体：采用厚度1.2mm的(上海“宝钢”、鞍钢、武钢同等及以上品牌）SECC级电解钢板，采用电阻焊焊接工艺，光滑平整无毛刺，柜体边框厚度2.5cm，内置高度可调节层板，层板有加强，承重＞50KG，柜门与抽屉采用隐藏式拉手，折弯一体成型，柜门和柜体采用门抽连接，门轴直径5mm ，柜门具有自动吸附静音功能，配液下柜离地（设T脚线）高度100mm，前挡缩进23mm，操作时无抵触感。
台面：台面采用（杜邦、三星、LG同等及以上品牌）医用高密度人造大理石，材料厚度1.2cm，巴氏硬度60 Mpa ，亚克力成分占比20% ，易清洁、抗污垢、耐冲击、耐高温、具有阻燃性、无毒等特点；符合三甲医院等高标准的环境卫生要求，台面边缘（转角）采用磨圆处理、台面表面采用无缝拼接工艺。</t>
  </si>
  <si>
    <t>2600*650（高度*深度）</t>
  </si>
  <si>
    <t>不锈钢货架</t>
  </si>
  <si>
    <t>采用优质精炼加厚 304 不锈钢，厚度 1.5mm，光滑拉丝面板，加厚不锈钢层板。使用寿命更长久，坚固耐用，防水，防火，耐腐蚀，耐高温，易清洁。</t>
  </si>
  <si>
    <t>PU等候椅</t>
  </si>
  <si>
    <t>座椅的材质结构：自结皮聚氨酯（PU）内置钢骨架, 1. ,座背为分体式设计，座背共同连接同一对铝合金托码，座背弧形设计，符合人类工学原理，增加舒适度；座位内侧凹型设计，，内侧凹处为长280mm宽7mm的去水槽，以防止积水,椅座内含钢架承托件,外部采用聚氨酯（PU）全部包裹。座椅厚度：30mm,PU颜色可选。承托件采用铝合金压铸成型，用于承托椅座背,每个位座位可以承受不低于120KG的静止压力，坚固耐用。表面静电喷涂，涂层厚度≥70μm，光滑平顺、色泽饱满、均匀，不易磨损掉漆。扶手采用优质铝合金经模具压铸成型，扶手为封闭式，不分左右，表面做静电喷粉喷涂处理或高分子纳米处理，扶手线条感强，涂层厚度≥70μm，表面光滑，不易磨损掉漆，符合人体工学设计，扶手采用专用扣件独立分开安装或与椅脚自身扣件卡入梅花型横梁连接。</t>
  </si>
  <si>
    <t>630*690*880</t>
  </si>
  <si>
    <t>位</t>
  </si>
  <si>
    <t>等候椅</t>
  </si>
  <si>
    <t>采用优质加厚冷轧钢板，厚度.1.5mm，一体式网板，铝合金边框。一体铝合金弧形扶手，贴合手臂曲线，加固铝合金方管横梁，舒适靠背，整体采用防锈处理，使用寿命更长久，坚固耐用，防水，防火，耐腐蚀，耐高温。易清洁，承重力强。</t>
  </si>
  <si>
    <t>620*680*770</t>
  </si>
  <si>
    <t>室外公园椅（不锈钢）</t>
  </si>
  <si>
    <t>采用一体成型的 304 不锈钢支架，厚度.1.5mm，现代感十足，椅面采用精选厚度 2.5cm 菠萝格防腐实木，稳定性好，具有抗老化，耐腐蚀性强。</t>
  </si>
  <si>
    <t>193*40*43</t>
  </si>
  <si>
    <t>141*42*46</t>
  </si>
  <si>
    <t>室外公园椅（铝合金）</t>
  </si>
  <si>
    <t>采用加粗防木纹铝合金材质，铸铝脚椅，多道环保汽车烤漆工艺，防晒，防水，防蛀，防生锈。三重槽型支架，整体稳固，经久耐用，优美弧度曲线顺滑扶手，符合人体需求。防滑凳脚不摇晃，表面防水易清洁。</t>
  </si>
  <si>
    <t>152*50*79</t>
  </si>
  <si>
    <t>床垫</t>
  </si>
  <si>
    <t>床垫内部采用天然环保棕，零甲醛，无异味；面料采用优质强力棉质针织布。</t>
  </si>
  <si>
    <t>1900*820*80</t>
  </si>
  <si>
    <t>张</t>
  </si>
  <si>
    <t>双层铁床</t>
  </si>
  <si>
    <t>全钢加厚床架，一体成型，结实稳固，承重升级 A.立柱：采用 V 型热轧管（75mm*75mm*1.5mm）高频焊接封口型材管；上下加装 ABS 防护脚垫子，避免划伤地面 B.护栏：采用 30*30*1.5mm 方管自动弯管机弯制成型；护栏中间嵌入一块四周折边成型 1.2mm 厚钢板 C.立柱与床厅连接方式：采用专用锁紧挂扣式连接，美观大方，更牢固，拆卸维修更方便 D.铺板：采用实木环保铺板，厚 25mm，干燥处理，木材平衡含水率≤12%。颜色木纹色</t>
  </si>
  <si>
    <t>2000*900*1850</t>
  </si>
  <si>
    <t>二斗双节柜</t>
  </si>
  <si>
    <t>1.采用 1.0mm 一级冷轧钢板，全自动化机械生产流程，加工精细、耐用年限长久，系统化设计，优质锁具；侧板、顶板、中腰厚为12mm。
2.十道防锈处理、静电喷涂、绿色环保，耐潮耐高温。选用环保钢化玻璃； 
3.颜色可选。</t>
  </si>
  <si>
    <t>900*400*1850</t>
  </si>
  <si>
    <t>通双节柜</t>
  </si>
  <si>
    <t>1.采用 1.0mm 一级冷轧钢板，全自动化机械生产流程，加工精细、耐用年限长久，系统化设计，优质锁具；侧板、顶板、中腰厚为12mm。
2.十道防锈处理、静电喷涂、绿色环保，耐潮耐高温； 
3.颜色可选。</t>
  </si>
  <si>
    <t>五节柜</t>
  </si>
  <si>
    <t>850*400*2050</t>
  </si>
  <si>
    <t>通玻文件柜</t>
  </si>
  <si>
    <t>十门柜</t>
  </si>
  <si>
    <t>六门柜</t>
  </si>
  <si>
    <t>900*550*1850</t>
  </si>
  <si>
    <t>四门柜</t>
  </si>
  <si>
    <t>文件柜</t>
  </si>
  <si>
    <t>八门柜</t>
  </si>
  <si>
    <t>矮柜对开门</t>
  </si>
  <si>
    <t>900*400*1090</t>
  </si>
  <si>
    <t>矮柜</t>
  </si>
  <si>
    <t>450*400*650</t>
  </si>
  <si>
    <t>通双节保密柜</t>
  </si>
  <si>
    <t>1.采用 1.5mm 一级加厚冷轧钢板，全自动化机械生产流程，加工更精细，系统化设计，国宝自研密码锁，两种开锁模式，保密升级，承重力强；侧板、顶板、中腰厚为12mm。
2.十道防锈处理、静电喷涂、绿色环保，耐潮耐高温，防盗；
3.颜色可选。</t>
  </si>
  <si>
    <t>900*430*1850</t>
  </si>
  <si>
    <t>电子存包柜（18 门）</t>
  </si>
  <si>
    <t>1.采用 1.5mm 一级冷轧钢板，全自动化机械生产流程，加工精细；
2.十道防锈处理、静电喷涂、绿色环保，耐潮耐高温；3.红外条码型操作系统，操作简单，颜色可选。</t>
  </si>
  <si>
    <t>1270*460*1800</t>
  </si>
  <si>
    <t>保险柜 1</t>
  </si>
  <si>
    <t>基材采用 12MM 超强合金钢，V 型焊接工艺实心
门板，采用激光微缝切割技术，确保箱体防撬。环保烤漆，耐冲击，耐腐蚀，高科技芯片密码+钥匙解锁。颜色可选。</t>
  </si>
  <si>
    <t>1800*1000*600</t>
  </si>
  <si>
    <t>保险柜 2</t>
  </si>
  <si>
    <t>1020*500*560</t>
  </si>
  <si>
    <t>储物柜</t>
  </si>
  <si>
    <t>1850*400（高度*深度）</t>
  </si>
  <si>
    <t>鞋柜</t>
  </si>
  <si>
    <t>1.采用1.0mm一级冷轧钢板，全自动化机械生产流程，加工精细、耐用年限长久，系统化设计，优质锁具；侧板、顶板、中腰厚为12mm。
2.十道防锈处理、静电喷涂、绿色环保，耐潮耐高温；3.柜上牛皮海绵垫；
4.颜色可选。</t>
  </si>
  <si>
    <t>400*350（高度*深度）</t>
  </si>
  <si>
    <t>总计限价：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</si>
</sst>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rgb="FF000000"/>
      <name val="Arial"/>
      <charset val="204"/>
    </font>
    <font>
      <b/>
      <sz val="14"/>
      <color rgb="FF000000"/>
      <name val="仿宋"/>
      <charset val="134"/>
    </font>
    <font>
      <sz val="14"/>
      <color rgb="FF000000"/>
      <name val="仿宋"/>
      <charset val="134"/>
    </font>
    <font>
      <b/>
      <sz val="9"/>
      <color rgb="FF000000"/>
      <name val="微软雅黑"/>
      <charset val="134"/>
    </font>
    <font>
      <b/>
      <sz val="9"/>
      <name val="微软雅黑"/>
      <charset val="134"/>
    </font>
    <font>
      <sz val="9"/>
      <color rgb="FF000000"/>
      <name val="微软雅黑"/>
      <charset val="134"/>
    </font>
    <font>
      <sz val="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49" fontId="0" fillId="0" borderId="0" xfId="0" applyNumberFormat="1" applyFill="1" applyAlignment="1">
      <alignment horizontal="left" vertical="top" wrapText="1"/>
    </xf>
    <xf numFmtId="49" fontId="1" fillId="0" borderId="0" xfId="0" applyNumberFormat="1" applyFont="1" applyFill="1" applyAlignment="1">
      <alignment horizontal="left" vertical="top" wrapText="1"/>
    </xf>
    <xf numFmtId="176" fontId="2" fillId="0" borderId="0" xfId="0" applyNumberFormat="1" applyFont="1" applyFill="1" applyAlignment="1">
      <alignment horizontal="left" vertical="top" wrapText="1"/>
    </xf>
    <xf numFmtId="49" fontId="2" fillId="0" borderId="0" xfId="0" applyNumberFormat="1" applyFont="1" applyFill="1" applyAlignment="1">
      <alignment horizontal="center" vertical="top"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top" wrapText="1"/>
    </xf>
    <xf numFmtId="49" fontId="2" fillId="0"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top" wrapText="1"/>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pn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135255</xdr:colOff>
      <xdr:row>4</xdr:row>
      <xdr:rowOff>38100</xdr:rowOff>
    </xdr:from>
    <xdr:ext cx="982980" cy="930275"/>
    <xdr:pic>
      <xdr:nvPicPr>
        <xdr:cNvPr id="3" name="image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030730" y="2757170"/>
          <a:ext cx="982980" cy="930275"/>
        </a:xfrm>
        <a:prstGeom prst="rect">
          <a:avLst/>
        </a:prstGeom>
      </xdr:spPr>
    </xdr:pic>
    <xdr:clientData/>
  </xdr:oneCellAnchor>
  <xdr:oneCellAnchor>
    <xdr:from>
      <xdr:col>2</xdr:col>
      <xdr:colOff>124460</xdr:colOff>
      <xdr:row>5</xdr:row>
      <xdr:rowOff>173355</xdr:rowOff>
    </xdr:from>
    <xdr:ext cx="1085214" cy="815339"/>
    <xdr:pic>
      <xdr:nvPicPr>
        <xdr:cNvPr id="4" name="image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019935" y="3883025"/>
          <a:ext cx="1084580" cy="814705"/>
        </a:xfrm>
        <a:prstGeom prst="rect">
          <a:avLst/>
        </a:prstGeom>
      </xdr:spPr>
    </xdr:pic>
    <xdr:clientData/>
  </xdr:oneCellAnchor>
  <xdr:oneCellAnchor>
    <xdr:from>
      <xdr:col>2</xdr:col>
      <xdr:colOff>143510</xdr:colOff>
      <xdr:row>14</xdr:row>
      <xdr:rowOff>38735</xdr:rowOff>
    </xdr:from>
    <xdr:ext cx="995045" cy="838200"/>
    <xdr:pic>
      <xdr:nvPicPr>
        <xdr:cNvPr id="10" name="image9"/>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038985" y="15358745"/>
          <a:ext cx="995045" cy="838200"/>
        </a:xfrm>
        <a:prstGeom prst="rect">
          <a:avLst/>
        </a:prstGeom>
      </xdr:spPr>
    </xdr:pic>
    <xdr:clientData/>
  </xdr:oneCellAnchor>
  <xdr:oneCellAnchor>
    <xdr:from>
      <xdr:col>2</xdr:col>
      <xdr:colOff>93980</xdr:colOff>
      <xdr:row>15</xdr:row>
      <xdr:rowOff>71755</xdr:rowOff>
    </xdr:from>
    <xdr:ext cx="1080770" cy="761365"/>
    <xdr:pic>
      <xdr:nvPicPr>
        <xdr:cNvPr id="13" name="image12"/>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989455" y="16344265"/>
          <a:ext cx="1080770" cy="761365"/>
        </a:xfrm>
        <a:prstGeom prst="rect">
          <a:avLst/>
        </a:prstGeom>
      </xdr:spPr>
    </xdr:pic>
    <xdr:clientData/>
  </xdr:oneCellAnchor>
  <xdr:oneCellAnchor>
    <xdr:from>
      <xdr:col>2</xdr:col>
      <xdr:colOff>128905</xdr:colOff>
      <xdr:row>12</xdr:row>
      <xdr:rowOff>99695</xdr:rowOff>
    </xdr:from>
    <xdr:ext cx="1079500" cy="716280"/>
    <xdr:pic>
      <xdr:nvPicPr>
        <xdr:cNvPr id="14" name="image13"/>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2024380" y="13452475"/>
          <a:ext cx="1079500" cy="716280"/>
        </a:xfrm>
        <a:prstGeom prst="rect">
          <a:avLst/>
        </a:prstGeom>
      </xdr:spPr>
    </xdr:pic>
    <xdr:clientData/>
  </xdr:oneCellAnchor>
  <xdr:oneCellAnchor>
    <xdr:from>
      <xdr:col>2</xdr:col>
      <xdr:colOff>98425</xdr:colOff>
      <xdr:row>13</xdr:row>
      <xdr:rowOff>140970</xdr:rowOff>
    </xdr:from>
    <xdr:ext cx="1079500" cy="682625"/>
    <xdr:pic>
      <xdr:nvPicPr>
        <xdr:cNvPr id="16" name="image15"/>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993900" y="14610715"/>
          <a:ext cx="1079500" cy="682625"/>
        </a:xfrm>
        <a:prstGeom prst="rect">
          <a:avLst/>
        </a:prstGeom>
      </xdr:spPr>
    </xdr:pic>
    <xdr:clientData/>
  </xdr:oneCellAnchor>
  <xdr:oneCellAnchor>
    <xdr:from>
      <xdr:col>2</xdr:col>
      <xdr:colOff>360045</xdr:colOff>
      <xdr:row>9</xdr:row>
      <xdr:rowOff>33020</xdr:rowOff>
    </xdr:from>
    <xdr:ext cx="497205" cy="1054735"/>
    <xdr:pic>
      <xdr:nvPicPr>
        <xdr:cNvPr id="18" name="image17"/>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2255520" y="9103360"/>
          <a:ext cx="497205" cy="1054735"/>
        </a:xfrm>
        <a:prstGeom prst="rect">
          <a:avLst/>
        </a:prstGeom>
      </xdr:spPr>
    </xdr:pic>
    <xdr:clientData/>
  </xdr:oneCellAnchor>
  <xdr:oneCellAnchor>
    <xdr:from>
      <xdr:col>2</xdr:col>
      <xdr:colOff>219710</xdr:colOff>
      <xdr:row>18</xdr:row>
      <xdr:rowOff>208280</xdr:rowOff>
    </xdr:from>
    <xdr:ext cx="892810" cy="849630"/>
    <xdr:pic>
      <xdr:nvPicPr>
        <xdr:cNvPr id="20" name="image19"/>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2115185" y="19415125"/>
          <a:ext cx="892810" cy="849630"/>
        </a:xfrm>
        <a:prstGeom prst="rect">
          <a:avLst/>
        </a:prstGeom>
      </xdr:spPr>
    </xdr:pic>
    <xdr:clientData/>
  </xdr:oneCellAnchor>
  <xdr:oneCellAnchor>
    <xdr:from>
      <xdr:col>2</xdr:col>
      <xdr:colOff>311150</xdr:colOff>
      <xdr:row>22</xdr:row>
      <xdr:rowOff>92710</xdr:rowOff>
    </xdr:from>
    <xdr:ext cx="521334" cy="929005"/>
    <xdr:pic>
      <xdr:nvPicPr>
        <xdr:cNvPr id="22" name="image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206625" y="23934420"/>
          <a:ext cx="520700" cy="929005"/>
        </a:xfrm>
        <a:prstGeom prst="rect">
          <a:avLst/>
        </a:prstGeom>
      </xdr:spPr>
    </xdr:pic>
    <xdr:clientData/>
  </xdr:oneCellAnchor>
  <xdr:oneCellAnchor>
    <xdr:from>
      <xdr:col>2</xdr:col>
      <xdr:colOff>333375</xdr:colOff>
      <xdr:row>23</xdr:row>
      <xdr:rowOff>103505</xdr:rowOff>
    </xdr:from>
    <xdr:ext cx="512444" cy="927735"/>
    <xdr:pic>
      <xdr:nvPicPr>
        <xdr:cNvPr id="23" name="image22"/>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2228850" y="25024080"/>
          <a:ext cx="511810" cy="927735"/>
        </a:xfrm>
        <a:prstGeom prst="rect">
          <a:avLst/>
        </a:prstGeom>
      </xdr:spPr>
    </xdr:pic>
    <xdr:clientData/>
  </xdr:oneCellAnchor>
  <xdr:oneCellAnchor>
    <xdr:from>
      <xdr:col>2</xdr:col>
      <xdr:colOff>333375</xdr:colOff>
      <xdr:row>21</xdr:row>
      <xdr:rowOff>62865</xdr:rowOff>
    </xdr:from>
    <xdr:ext cx="495300" cy="929005"/>
    <xdr:pic>
      <xdr:nvPicPr>
        <xdr:cNvPr id="24" name="image23"/>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2228850" y="22863810"/>
          <a:ext cx="495300" cy="929005"/>
        </a:xfrm>
        <a:prstGeom prst="rect">
          <a:avLst/>
        </a:prstGeom>
      </xdr:spPr>
    </xdr:pic>
    <xdr:clientData/>
  </xdr:oneCellAnchor>
  <xdr:oneCellAnchor>
    <xdr:from>
      <xdr:col>2</xdr:col>
      <xdr:colOff>448310</xdr:colOff>
      <xdr:row>17</xdr:row>
      <xdr:rowOff>60960</xdr:rowOff>
    </xdr:from>
    <xdr:ext cx="469900" cy="935989"/>
    <xdr:pic>
      <xdr:nvPicPr>
        <xdr:cNvPr id="25" name="image24"/>
        <xdr:cNvPicPr>
          <a:picLocks noChangeAspect="1"/>
        </xdr:cNvPicPr>
      </xdr:nvPicPr>
      <xdr:blipFill>
        <a:blip r:embed="rId12" cstate="print">
          <a:extLst>
            <a:ext uri="{28A0092B-C50C-407E-A947-70E740481C1C}">
              <a14:useLocalDpi xmlns:a14="http://schemas.microsoft.com/office/drawing/2010/main" val="0"/>
            </a:ext>
          </a:extLst>
        </a:blip>
        <a:stretch>
          <a:fillRect/>
        </a:stretch>
      </xdr:blipFill>
      <xdr:spPr>
        <a:xfrm>
          <a:off x="2343785" y="18227040"/>
          <a:ext cx="469900" cy="935355"/>
        </a:xfrm>
        <a:prstGeom prst="rect">
          <a:avLst/>
        </a:prstGeom>
      </xdr:spPr>
    </xdr:pic>
    <xdr:clientData/>
  </xdr:oneCellAnchor>
  <xdr:oneCellAnchor>
    <xdr:from>
      <xdr:col>2</xdr:col>
      <xdr:colOff>377825</xdr:colOff>
      <xdr:row>20</xdr:row>
      <xdr:rowOff>104139</xdr:rowOff>
    </xdr:from>
    <xdr:ext cx="463550" cy="935989"/>
    <xdr:pic>
      <xdr:nvPicPr>
        <xdr:cNvPr id="26" name="image25"/>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2273300" y="21673185"/>
          <a:ext cx="463550" cy="935990"/>
        </a:xfrm>
        <a:prstGeom prst="rect">
          <a:avLst/>
        </a:prstGeom>
      </xdr:spPr>
    </xdr:pic>
    <xdr:clientData/>
  </xdr:oneCellAnchor>
  <xdr:oneCellAnchor>
    <xdr:from>
      <xdr:col>2</xdr:col>
      <xdr:colOff>422910</xdr:colOff>
      <xdr:row>19</xdr:row>
      <xdr:rowOff>116205</xdr:rowOff>
    </xdr:from>
    <xdr:ext cx="391160" cy="856615"/>
    <xdr:pic>
      <xdr:nvPicPr>
        <xdr:cNvPr id="27" name="image26"/>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2318385" y="20645120"/>
          <a:ext cx="391160" cy="856615"/>
        </a:xfrm>
        <a:prstGeom prst="rect">
          <a:avLst/>
        </a:prstGeom>
      </xdr:spPr>
    </xdr:pic>
    <xdr:clientData/>
  </xdr:oneCellAnchor>
  <xdr:oneCellAnchor>
    <xdr:from>
      <xdr:col>2</xdr:col>
      <xdr:colOff>203200</xdr:colOff>
      <xdr:row>29</xdr:row>
      <xdr:rowOff>33655</xdr:rowOff>
    </xdr:from>
    <xdr:ext cx="810895" cy="927735"/>
    <xdr:pic>
      <xdr:nvPicPr>
        <xdr:cNvPr id="28" name="image27"/>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2098675" y="31493460"/>
          <a:ext cx="810895" cy="927735"/>
        </a:xfrm>
        <a:prstGeom prst="rect">
          <a:avLst/>
        </a:prstGeom>
      </xdr:spPr>
    </xdr:pic>
    <xdr:clientData/>
  </xdr:oneCellAnchor>
  <xdr:oneCellAnchor>
    <xdr:from>
      <xdr:col>2</xdr:col>
      <xdr:colOff>236855</xdr:colOff>
      <xdr:row>27</xdr:row>
      <xdr:rowOff>46990</xdr:rowOff>
    </xdr:from>
    <xdr:ext cx="744855" cy="888365"/>
    <xdr:pic>
      <xdr:nvPicPr>
        <xdr:cNvPr id="30" name="image29"/>
        <xdr:cNvPicPr>
          <a:picLocks noChangeAspect="1"/>
        </xdr:cNvPicPr>
      </xdr:nvPicPr>
      <xdr:blipFill>
        <a:blip r:embed="rId16" cstate="print">
          <a:extLst>
            <a:ext uri="{28A0092B-C50C-407E-A947-70E740481C1C}">
              <a14:useLocalDpi xmlns:a14="http://schemas.microsoft.com/office/drawing/2010/main" val="0"/>
            </a:ext>
          </a:extLst>
        </a:blip>
        <a:stretch>
          <a:fillRect/>
        </a:stretch>
      </xdr:blipFill>
      <xdr:spPr>
        <a:xfrm>
          <a:off x="2132330" y="29437330"/>
          <a:ext cx="744855" cy="888365"/>
        </a:xfrm>
        <a:prstGeom prst="rect">
          <a:avLst/>
        </a:prstGeom>
      </xdr:spPr>
    </xdr:pic>
    <xdr:clientData/>
  </xdr:oneCellAnchor>
  <xdr:oneCellAnchor>
    <xdr:from>
      <xdr:col>2</xdr:col>
      <xdr:colOff>273050</xdr:colOff>
      <xdr:row>26</xdr:row>
      <xdr:rowOff>53975</xdr:rowOff>
    </xdr:from>
    <xdr:ext cx="727075" cy="872490"/>
    <xdr:pic>
      <xdr:nvPicPr>
        <xdr:cNvPr id="31" name="image30"/>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2168525" y="28301315"/>
          <a:ext cx="727075" cy="872490"/>
        </a:xfrm>
        <a:prstGeom prst="rect">
          <a:avLst/>
        </a:prstGeom>
      </xdr:spPr>
    </xdr:pic>
    <xdr:clientData/>
  </xdr:oneCellAnchor>
  <xdr:oneCellAnchor>
    <xdr:from>
      <xdr:col>2</xdr:col>
      <xdr:colOff>358775</xdr:colOff>
      <xdr:row>25</xdr:row>
      <xdr:rowOff>32385</xdr:rowOff>
    </xdr:from>
    <xdr:ext cx="500380" cy="929005"/>
    <xdr:pic>
      <xdr:nvPicPr>
        <xdr:cNvPr id="34" name="image33"/>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a:off x="2254250" y="27136725"/>
          <a:ext cx="500380" cy="929005"/>
        </a:xfrm>
        <a:prstGeom prst="rect">
          <a:avLst/>
        </a:prstGeom>
      </xdr:spPr>
    </xdr:pic>
    <xdr:clientData/>
  </xdr:oneCellAnchor>
  <xdr:oneCellAnchor>
    <xdr:from>
      <xdr:col>2</xdr:col>
      <xdr:colOff>374650</xdr:colOff>
      <xdr:row>28</xdr:row>
      <xdr:rowOff>37465</xdr:rowOff>
    </xdr:from>
    <xdr:ext cx="469900" cy="935989"/>
    <xdr:pic>
      <xdr:nvPicPr>
        <xdr:cNvPr id="35" name="image34"/>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2270125" y="30456505"/>
          <a:ext cx="469900" cy="935355"/>
        </a:xfrm>
        <a:prstGeom prst="rect">
          <a:avLst/>
        </a:prstGeom>
      </xdr:spPr>
    </xdr:pic>
    <xdr:clientData/>
  </xdr:oneCellAnchor>
  <xdr:oneCellAnchor>
    <xdr:from>
      <xdr:col>2</xdr:col>
      <xdr:colOff>381000</xdr:colOff>
      <xdr:row>24</xdr:row>
      <xdr:rowOff>75564</xdr:rowOff>
    </xdr:from>
    <xdr:ext cx="457200" cy="935989"/>
    <xdr:pic>
      <xdr:nvPicPr>
        <xdr:cNvPr id="36" name="image35"/>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2276475" y="26036270"/>
          <a:ext cx="457200" cy="935990"/>
        </a:xfrm>
        <a:prstGeom prst="rect">
          <a:avLst/>
        </a:prstGeom>
      </xdr:spPr>
    </xdr:pic>
    <xdr:clientData/>
  </xdr:oneCellAnchor>
  <xdr:twoCellAnchor editAs="oneCell">
    <xdr:from>
      <xdr:col>2</xdr:col>
      <xdr:colOff>124460</xdr:colOff>
      <xdr:row>30</xdr:row>
      <xdr:rowOff>46990</xdr:rowOff>
    </xdr:from>
    <xdr:to>
      <xdr:col>2</xdr:col>
      <xdr:colOff>1105535</xdr:colOff>
      <xdr:row>30</xdr:row>
      <xdr:rowOff>1056005</xdr:rowOff>
    </xdr:to>
    <xdr:pic>
      <xdr:nvPicPr>
        <xdr:cNvPr id="19" name="图片 18"/>
        <xdr:cNvPicPr>
          <a:picLocks noChangeAspect="1"/>
        </xdr:cNvPicPr>
      </xdr:nvPicPr>
      <xdr:blipFill>
        <a:blip r:embed="rId21" cstate="print"/>
        <a:stretch>
          <a:fillRect/>
        </a:stretch>
      </xdr:blipFill>
      <xdr:spPr>
        <a:xfrm>
          <a:off x="2019935" y="32509460"/>
          <a:ext cx="981075" cy="1009015"/>
        </a:xfrm>
        <a:prstGeom prst="rect">
          <a:avLst/>
        </a:prstGeom>
        <a:noFill/>
        <a:ln w="9525">
          <a:noFill/>
        </a:ln>
      </xdr:spPr>
    </xdr:pic>
    <xdr:clientData/>
  </xdr:twoCellAnchor>
  <xdr:twoCellAnchor editAs="oneCell">
    <xdr:from>
      <xdr:col>2</xdr:col>
      <xdr:colOff>290830</xdr:colOff>
      <xdr:row>31</xdr:row>
      <xdr:rowOff>41275</xdr:rowOff>
    </xdr:from>
    <xdr:to>
      <xdr:col>2</xdr:col>
      <xdr:colOff>920750</xdr:colOff>
      <xdr:row>31</xdr:row>
      <xdr:rowOff>1127760</xdr:rowOff>
    </xdr:to>
    <xdr:pic>
      <xdr:nvPicPr>
        <xdr:cNvPr id="37" name="图片 36"/>
        <xdr:cNvPicPr>
          <a:picLocks noChangeAspect="1"/>
        </xdr:cNvPicPr>
      </xdr:nvPicPr>
      <xdr:blipFill>
        <a:blip r:embed="rId22" cstate="print"/>
        <a:stretch>
          <a:fillRect/>
        </a:stretch>
      </xdr:blipFill>
      <xdr:spPr>
        <a:xfrm>
          <a:off x="2186305" y="33570545"/>
          <a:ext cx="629920" cy="1086485"/>
        </a:xfrm>
        <a:prstGeom prst="rect">
          <a:avLst/>
        </a:prstGeom>
        <a:noFill/>
        <a:ln w="9525">
          <a:noFill/>
        </a:ln>
      </xdr:spPr>
    </xdr:pic>
    <xdr:clientData/>
  </xdr:twoCellAnchor>
  <xdr:twoCellAnchor editAs="oneCell">
    <xdr:from>
      <xdr:col>2</xdr:col>
      <xdr:colOff>185420</xdr:colOff>
      <xdr:row>2</xdr:row>
      <xdr:rowOff>45720</xdr:rowOff>
    </xdr:from>
    <xdr:to>
      <xdr:col>2</xdr:col>
      <xdr:colOff>1133475</xdr:colOff>
      <xdr:row>2</xdr:row>
      <xdr:rowOff>958215</xdr:rowOff>
    </xdr:to>
    <xdr:pic>
      <xdr:nvPicPr>
        <xdr:cNvPr id="2" name="ID_DA08D712D7BC4F66A8AAAF0863788C3A"/>
        <xdr:cNvPicPr>
          <a:picLocks noChangeAspect="1"/>
        </xdr:cNvPicPr>
      </xdr:nvPicPr>
      <xdr:blipFill>
        <a:blip r:embed="rId23" cstate="print">
          <a:extLst>
            <a:ext uri="{28A0092B-C50C-407E-A947-70E740481C1C}">
              <a14:useLocalDpi xmlns:a14="http://schemas.microsoft.com/office/drawing/2010/main" val="0"/>
            </a:ext>
          </a:extLst>
        </a:blip>
        <a:stretch>
          <a:fillRect/>
        </a:stretch>
      </xdr:blipFill>
      <xdr:spPr>
        <a:xfrm>
          <a:off x="2080895" y="775970"/>
          <a:ext cx="948055" cy="912495"/>
        </a:xfrm>
        <a:prstGeom prst="rect">
          <a:avLst/>
        </a:prstGeom>
      </xdr:spPr>
    </xdr:pic>
    <xdr:clientData/>
  </xdr:twoCellAnchor>
  <xdr:twoCellAnchor editAs="oneCell">
    <xdr:from>
      <xdr:col>2</xdr:col>
      <xdr:colOff>318135</xdr:colOff>
      <xdr:row>3</xdr:row>
      <xdr:rowOff>59055</xdr:rowOff>
    </xdr:from>
    <xdr:to>
      <xdr:col>2</xdr:col>
      <xdr:colOff>1001395</xdr:colOff>
      <xdr:row>3</xdr:row>
      <xdr:rowOff>944245</xdr:rowOff>
    </xdr:to>
    <xdr:pic>
      <xdr:nvPicPr>
        <xdr:cNvPr id="6" name="ID_2765B136299742C1B5451CF7A1F21ABA"/>
        <xdr:cNvPicPr>
          <a:picLocks noChangeAspect="1"/>
        </xdr:cNvPicPr>
      </xdr:nvPicPr>
      <xdr:blipFill>
        <a:blip r:embed="rId24" cstate="print">
          <a:extLst>
            <a:ext uri="{28A0092B-C50C-407E-A947-70E740481C1C}">
              <a14:useLocalDpi xmlns:a14="http://schemas.microsoft.com/office/drawing/2010/main" val="0"/>
            </a:ext>
          </a:extLst>
        </a:blip>
        <a:stretch>
          <a:fillRect/>
        </a:stretch>
      </xdr:blipFill>
      <xdr:spPr>
        <a:xfrm>
          <a:off x="2213610" y="1787525"/>
          <a:ext cx="683260" cy="885190"/>
        </a:xfrm>
        <a:prstGeom prst="rect">
          <a:avLst/>
        </a:prstGeom>
      </xdr:spPr>
    </xdr:pic>
    <xdr:clientData/>
  </xdr:twoCellAnchor>
  <xdr:twoCellAnchor editAs="oneCell">
    <xdr:from>
      <xdr:col>2</xdr:col>
      <xdr:colOff>43180</xdr:colOff>
      <xdr:row>10</xdr:row>
      <xdr:rowOff>467360</xdr:rowOff>
    </xdr:from>
    <xdr:to>
      <xdr:col>2</xdr:col>
      <xdr:colOff>1266190</xdr:colOff>
      <xdr:row>10</xdr:row>
      <xdr:rowOff>1532890</xdr:rowOff>
    </xdr:to>
    <xdr:pic>
      <xdr:nvPicPr>
        <xdr:cNvPr id="5" name="ID_81BBA196139242B1AE62C663451B6AF2"/>
        <xdr:cNvPicPr>
          <a:picLocks noChangeAspect="1"/>
        </xdr:cNvPicPr>
      </xdr:nvPicPr>
      <xdr:blipFill>
        <a:blip r:embed="rId25" cstate="print"/>
        <a:stretch>
          <a:fillRect/>
        </a:stretch>
      </xdr:blipFill>
      <xdr:spPr>
        <a:xfrm>
          <a:off x="1938655" y="10669270"/>
          <a:ext cx="1223010" cy="1065530"/>
        </a:xfrm>
        <a:prstGeom prst="rect">
          <a:avLst/>
        </a:prstGeom>
        <a:noFill/>
        <a:ln w="9525">
          <a:noFill/>
        </a:ln>
      </xdr:spPr>
    </xdr:pic>
    <xdr:clientData/>
  </xdr:twoCellAnchor>
  <xdr:twoCellAnchor editAs="oneCell">
    <xdr:from>
      <xdr:col>2</xdr:col>
      <xdr:colOff>212725</xdr:colOff>
      <xdr:row>6</xdr:row>
      <xdr:rowOff>111760</xdr:rowOff>
    </xdr:from>
    <xdr:to>
      <xdr:col>2</xdr:col>
      <xdr:colOff>1023620</xdr:colOff>
      <xdr:row>6</xdr:row>
      <xdr:rowOff>1040765</xdr:rowOff>
    </xdr:to>
    <xdr:pic>
      <xdr:nvPicPr>
        <xdr:cNvPr id="21" name="ID_9D117F7C7A1544DB8734A77B7F2E2CB2"/>
        <xdr:cNvPicPr>
          <a:picLocks noChangeAspect="1"/>
        </xdr:cNvPicPr>
      </xdr:nvPicPr>
      <xdr:blipFill>
        <a:blip r:embed="rId26" cstate="print">
          <a:extLst>
            <a:ext uri="{28A0092B-C50C-407E-A947-70E740481C1C}">
              <a14:useLocalDpi xmlns:a14="http://schemas.microsoft.com/office/drawing/2010/main" val="0"/>
            </a:ext>
          </a:extLst>
        </a:blip>
        <a:stretch>
          <a:fillRect/>
        </a:stretch>
      </xdr:blipFill>
      <xdr:spPr>
        <a:xfrm>
          <a:off x="2108200" y="4964430"/>
          <a:ext cx="810895" cy="929005"/>
        </a:xfrm>
        <a:prstGeom prst="rect">
          <a:avLst/>
        </a:prstGeom>
      </xdr:spPr>
    </xdr:pic>
    <xdr:clientData/>
  </xdr:twoCellAnchor>
  <xdr:twoCellAnchor editAs="oneCell">
    <xdr:from>
      <xdr:col>2</xdr:col>
      <xdr:colOff>376555</xdr:colOff>
      <xdr:row>7</xdr:row>
      <xdr:rowOff>112395</xdr:rowOff>
    </xdr:from>
    <xdr:to>
      <xdr:col>2</xdr:col>
      <xdr:colOff>942340</xdr:colOff>
      <xdr:row>7</xdr:row>
      <xdr:rowOff>1040130</xdr:rowOff>
    </xdr:to>
    <xdr:pic>
      <xdr:nvPicPr>
        <xdr:cNvPr id="17" name="ID_0736D8731F674D6E84432DC14E0DA6DF"/>
        <xdr:cNvPicPr>
          <a:picLocks noChangeAspect="1"/>
        </xdr:cNvPicPr>
      </xdr:nvPicPr>
      <xdr:blipFill>
        <a:blip r:embed="rId27" cstate="print">
          <a:extLst>
            <a:ext uri="{28A0092B-C50C-407E-A947-70E740481C1C}">
              <a14:useLocalDpi xmlns:a14="http://schemas.microsoft.com/office/drawing/2010/main" val="0"/>
            </a:ext>
          </a:extLst>
        </a:blip>
        <a:stretch>
          <a:fillRect/>
        </a:stretch>
      </xdr:blipFill>
      <xdr:spPr>
        <a:xfrm>
          <a:off x="2272030" y="6096635"/>
          <a:ext cx="565785" cy="927735"/>
        </a:xfrm>
        <a:prstGeom prst="rect">
          <a:avLst/>
        </a:prstGeom>
      </xdr:spPr>
    </xdr:pic>
    <xdr:clientData/>
  </xdr:twoCellAnchor>
  <xdr:twoCellAnchor editAs="oneCell">
    <xdr:from>
      <xdr:col>2</xdr:col>
      <xdr:colOff>78740</xdr:colOff>
      <xdr:row>8</xdr:row>
      <xdr:rowOff>514350</xdr:rowOff>
    </xdr:from>
    <xdr:to>
      <xdr:col>2</xdr:col>
      <xdr:colOff>1240790</xdr:colOff>
      <xdr:row>8</xdr:row>
      <xdr:rowOff>1442085</xdr:rowOff>
    </xdr:to>
    <xdr:pic>
      <xdr:nvPicPr>
        <xdr:cNvPr id="12" name="ID_C9EF991186DC44A2BB49B907513A5CE8"/>
        <xdr:cNvPicPr>
          <a:picLocks noChangeAspect="1"/>
        </xdr:cNvPicPr>
      </xdr:nvPicPr>
      <xdr:blipFill>
        <a:blip r:embed="rId28" cstate="print"/>
        <a:stretch>
          <a:fillRect/>
        </a:stretch>
      </xdr:blipFill>
      <xdr:spPr>
        <a:xfrm>
          <a:off x="1974215" y="7641590"/>
          <a:ext cx="1162050" cy="927735"/>
        </a:xfrm>
        <a:prstGeom prst="rect">
          <a:avLst/>
        </a:prstGeom>
        <a:noFill/>
        <a:ln w="9525">
          <a:noFill/>
        </a:ln>
      </xdr:spPr>
    </xdr:pic>
    <xdr:clientData/>
  </xdr:twoCellAnchor>
  <xdr:twoCellAnchor editAs="oneCell">
    <xdr:from>
      <xdr:col>2</xdr:col>
      <xdr:colOff>114935</xdr:colOff>
      <xdr:row>11</xdr:row>
      <xdr:rowOff>245110</xdr:rowOff>
    </xdr:from>
    <xdr:to>
      <xdr:col>2</xdr:col>
      <xdr:colOff>1204595</xdr:colOff>
      <xdr:row>11</xdr:row>
      <xdr:rowOff>923290</xdr:rowOff>
    </xdr:to>
    <xdr:pic>
      <xdr:nvPicPr>
        <xdr:cNvPr id="15" name="ID_DF479FA91B68436C849DEB39D4890C56"/>
        <xdr:cNvPicPr>
          <a:picLocks noChangeAspect="1"/>
        </xdr:cNvPicPr>
      </xdr:nvPicPr>
      <xdr:blipFill>
        <a:blip r:embed="rId29" cstate="print">
          <a:extLst>
            <a:ext uri="{28A0092B-C50C-407E-A947-70E740481C1C}">
              <a14:useLocalDpi xmlns:a14="http://schemas.microsoft.com/office/drawing/2010/main" val="0"/>
            </a:ext>
          </a:extLst>
        </a:blip>
        <a:stretch>
          <a:fillRect/>
        </a:stretch>
      </xdr:blipFill>
      <xdr:spPr>
        <a:xfrm>
          <a:off x="2010410" y="12428220"/>
          <a:ext cx="1089660" cy="678180"/>
        </a:xfrm>
        <a:prstGeom prst="rect">
          <a:avLst/>
        </a:prstGeom>
      </xdr:spPr>
    </xdr:pic>
    <xdr:clientData/>
  </xdr:twoCellAnchor>
  <xdr:twoCellAnchor editAs="oneCell">
    <xdr:from>
      <xdr:col>2</xdr:col>
      <xdr:colOff>122555</xdr:colOff>
      <xdr:row>16</xdr:row>
      <xdr:rowOff>17780</xdr:rowOff>
    </xdr:from>
    <xdr:to>
      <xdr:col>2</xdr:col>
      <xdr:colOff>1196975</xdr:colOff>
      <xdr:row>16</xdr:row>
      <xdr:rowOff>887095</xdr:rowOff>
    </xdr:to>
    <xdr:pic>
      <xdr:nvPicPr>
        <xdr:cNvPr id="7" name="ID_4C023B280FA34848A2B0548DD665BE03"/>
        <xdr:cNvPicPr>
          <a:picLocks noChangeAspect="1"/>
        </xdr:cNvPicPr>
      </xdr:nvPicPr>
      <xdr:blipFill>
        <a:blip r:embed="rId30" cstate="print"/>
        <a:stretch>
          <a:fillRect/>
        </a:stretch>
      </xdr:blipFill>
      <xdr:spPr>
        <a:xfrm>
          <a:off x="2018030" y="17280890"/>
          <a:ext cx="1074420" cy="869315"/>
        </a:xfrm>
        <a:prstGeom prst="rect">
          <a:avLst/>
        </a:prstGeom>
        <a:noFill/>
        <a:ln w="9525">
          <a:noFill/>
        </a:ln>
      </xdr:spPr>
    </xdr:pic>
    <xdr:clientData/>
  </xdr:twoCellAnchor>
  <xdr:twoCellAnchor editAs="oneCell">
    <xdr:from>
      <xdr:col>2</xdr:col>
      <xdr:colOff>321310</xdr:colOff>
      <xdr:row>32</xdr:row>
      <xdr:rowOff>58420</xdr:rowOff>
    </xdr:from>
    <xdr:to>
      <xdr:col>2</xdr:col>
      <xdr:colOff>1014730</xdr:colOff>
      <xdr:row>32</xdr:row>
      <xdr:rowOff>1135380</xdr:rowOff>
    </xdr:to>
    <xdr:pic>
      <xdr:nvPicPr>
        <xdr:cNvPr id="8" name="ID_C0978687C8764B0B891C1E4DED1311A0"/>
        <xdr:cNvPicPr>
          <a:picLocks noChangeAspect="1"/>
        </xdr:cNvPicPr>
      </xdr:nvPicPr>
      <xdr:blipFill>
        <a:blip r:embed="rId31" cstate="print"/>
        <a:stretch>
          <a:fillRect/>
        </a:stretch>
      </xdr:blipFill>
      <xdr:spPr>
        <a:xfrm>
          <a:off x="2216785" y="34757360"/>
          <a:ext cx="693420" cy="1076960"/>
        </a:xfrm>
        <a:prstGeom prst="rect">
          <a:avLst/>
        </a:prstGeom>
      </xdr:spPr>
    </xdr:pic>
    <xdr:clientData/>
  </xdr:twoCellAnchor>
  <xdr:twoCellAnchor editAs="oneCell">
    <xdr:from>
      <xdr:col>2</xdr:col>
      <xdr:colOff>54610</xdr:colOff>
      <xdr:row>33</xdr:row>
      <xdr:rowOff>209550</xdr:rowOff>
    </xdr:from>
    <xdr:to>
      <xdr:col>2</xdr:col>
      <xdr:colOff>1264285</xdr:colOff>
      <xdr:row>33</xdr:row>
      <xdr:rowOff>952500</xdr:rowOff>
    </xdr:to>
    <xdr:pic>
      <xdr:nvPicPr>
        <xdr:cNvPr id="9" name="ID_287772D251B34BBA9E537846C31C2015"/>
        <xdr:cNvPicPr>
          <a:picLocks noChangeAspect="1"/>
        </xdr:cNvPicPr>
      </xdr:nvPicPr>
      <xdr:blipFill>
        <a:blip r:embed="rId32" cstate="print"/>
        <a:stretch>
          <a:fillRect/>
        </a:stretch>
      </xdr:blipFill>
      <xdr:spPr>
        <a:xfrm>
          <a:off x="1950085" y="36116260"/>
          <a:ext cx="1209675" cy="7429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zoomScale="115" zoomScaleNormal="115" topLeftCell="B1" workbookViewId="0">
      <selection activeCell="B1" sqref="B1:K1"/>
    </sheetView>
  </sheetViews>
  <sheetFormatPr defaultColWidth="10.25" defaultRowHeight="18.75"/>
  <cols>
    <col min="1" max="1" width="5.625" style="3" customWidth="1"/>
    <col min="2" max="2" width="19.25" style="4" customWidth="1"/>
    <col min="3" max="3" width="17.125" style="5" customWidth="1"/>
    <col min="4" max="4" width="53.25" style="5" customWidth="1"/>
    <col min="5" max="5" width="17.875" style="5" customWidth="1"/>
    <col min="6" max="6" width="6.875" style="3" customWidth="1"/>
    <col min="7" max="7" width="5.75" style="3" customWidth="1"/>
    <col min="8" max="9" width="9.125" style="5" customWidth="1"/>
    <col min="10" max="10" width="10.625" style="5" customWidth="1"/>
    <col min="11" max="16384" width="10.25" style="5"/>
  </cols>
  <sheetData>
    <row r="1" ht="29" customHeight="1" spans="1:11">
      <c r="A1" s="6"/>
      <c r="B1" s="7" t="s">
        <v>0</v>
      </c>
      <c r="C1" s="7"/>
      <c r="D1" s="7"/>
      <c r="E1" s="7"/>
      <c r="F1" s="7"/>
      <c r="G1" s="7"/>
      <c r="H1" s="7"/>
      <c r="I1" s="7"/>
      <c r="J1" s="7"/>
      <c r="K1" s="7"/>
    </row>
    <row r="2" s="1" customFormat="1" ht="28.5" spans="1:11">
      <c r="A2" s="8" t="s">
        <v>1</v>
      </c>
      <c r="B2" s="9" t="s">
        <v>2</v>
      </c>
      <c r="C2" s="9" t="s">
        <v>3</v>
      </c>
      <c r="D2" s="9" t="s">
        <v>4</v>
      </c>
      <c r="E2" s="8" t="s">
        <v>5</v>
      </c>
      <c r="F2" s="8" t="s">
        <v>6</v>
      </c>
      <c r="G2" s="8" t="s">
        <v>7</v>
      </c>
      <c r="H2" s="9" t="s">
        <v>8</v>
      </c>
      <c r="I2" s="9" t="s">
        <v>9</v>
      </c>
      <c r="J2" s="9" t="s">
        <v>10</v>
      </c>
      <c r="K2" s="9" t="s">
        <v>11</v>
      </c>
    </row>
    <row r="3" ht="78.6" customHeight="1" spans="1:11">
      <c r="A3" s="10">
        <v>1</v>
      </c>
      <c r="B3" s="11" t="s">
        <v>12</v>
      </c>
      <c r="C3" s="12"/>
      <c r="D3" s="13" t="s">
        <v>13</v>
      </c>
      <c r="E3" s="14" t="s">
        <v>14</v>
      </c>
      <c r="F3" s="15">
        <v>6</v>
      </c>
      <c r="G3" s="16" t="s">
        <v>15</v>
      </c>
      <c r="H3" s="16">
        <v>6020</v>
      </c>
      <c r="I3" s="16"/>
      <c r="J3" s="16">
        <f>F3*H3</f>
        <v>36120</v>
      </c>
      <c r="K3" s="21"/>
    </row>
    <row r="4" ht="78" customHeight="1" spans="1:11">
      <c r="A4" s="10">
        <v>2</v>
      </c>
      <c r="B4" s="11" t="s">
        <v>16</v>
      </c>
      <c r="C4" s="12"/>
      <c r="D4" s="13" t="s">
        <v>17</v>
      </c>
      <c r="E4" s="14" t="s">
        <v>18</v>
      </c>
      <c r="F4" s="15">
        <v>6</v>
      </c>
      <c r="G4" s="16" t="s">
        <v>19</v>
      </c>
      <c r="H4" s="16">
        <v>226</v>
      </c>
      <c r="I4" s="16"/>
      <c r="J4" s="16">
        <f t="shared" ref="J4:J34" si="0">F4*H4</f>
        <v>1356</v>
      </c>
      <c r="K4" s="21"/>
    </row>
    <row r="5" ht="78" customHeight="1" spans="1:11">
      <c r="A5" s="10">
        <v>3</v>
      </c>
      <c r="B5" s="11" t="s">
        <v>20</v>
      </c>
      <c r="C5" s="12"/>
      <c r="D5" s="13" t="s">
        <v>21</v>
      </c>
      <c r="E5" s="14" t="s">
        <v>22</v>
      </c>
      <c r="F5" s="15">
        <v>8</v>
      </c>
      <c r="G5" s="16" t="s">
        <v>19</v>
      </c>
      <c r="H5" s="16">
        <v>2163</v>
      </c>
      <c r="I5" s="16"/>
      <c r="J5" s="16">
        <f t="shared" si="0"/>
        <v>17304</v>
      </c>
      <c r="K5" s="21"/>
    </row>
    <row r="6" ht="90" customHeight="1" spans="1:11">
      <c r="A6" s="10">
        <v>4</v>
      </c>
      <c r="B6" s="11" t="s">
        <v>23</v>
      </c>
      <c r="C6" s="12"/>
      <c r="D6" s="13" t="s">
        <v>24</v>
      </c>
      <c r="E6" s="14" t="s">
        <v>25</v>
      </c>
      <c r="F6" s="15">
        <v>8</v>
      </c>
      <c r="G6" s="16" t="s">
        <v>19</v>
      </c>
      <c r="H6" s="16">
        <v>1886</v>
      </c>
      <c r="I6" s="16"/>
      <c r="J6" s="16">
        <f t="shared" si="0"/>
        <v>15088</v>
      </c>
      <c r="K6" s="21"/>
    </row>
    <row r="7" ht="89.1" customHeight="1" spans="1:11">
      <c r="A7" s="10">
        <v>5</v>
      </c>
      <c r="B7" s="11" t="s">
        <v>26</v>
      </c>
      <c r="C7" s="12"/>
      <c r="D7" s="13" t="s">
        <v>27</v>
      </c>
      <c r="E7" s="14" t="s">
        <v>28</v>
      </c>
      <c r="F7" s="15">
        <v>10</v>
      </c>
      <c r="G7" s="16" t="s">
        <v>29</v>
      </c>
      <c r="H7" s="16">
        <v>708</v>
      </c>
      <c r="I7" s="16"/>
      <c r="J7" s="16">
        <f t="shared" si="0"/>
        <v>7080</v>
      </c>
      <c r="K7" s="21"/>
    </row>
    <row r="8" ht="90" customHeight="1" spans="1:11">
      <c r="A8" s="10">
        <v>6</v>
      </c>
      <c r="B8" s="11" t="s">
        <v>30</v>
      </c>
      <c r="C8" s="12"/>
      <c r="D8" s="13" t="s">
        <v>31</v>
      </c>
      <c r="E8" s="14" t="s">
        <v>32</v>
      </c>
      <c r="F8" s="15">
        <v>5</v>
      </c>
      <c r="G8" s="16" t="s">
        <v>15</v>
      </c>
      <c r="H8" s="16">
        <v>1865</v>
      </c>
      <c r="I8" s="16"/>
      <c r="J8" s="16">
        <f t="shared" si="0"/>
        <v>9325</v>
      </c>
      <c r="K8" s="21"/>
    </row>
    <row r="9" ht="153" customHeight="1" spans="1:11">
      <c r="A9" s="10">
        <v>7</v>
      </c>
      <c r="B9" s="11" t="s">
        <v>33</v>
      </c>
      <c r="C9" s="12"/>
      <c r="D9" s="13" t="s">
        <v>34</v>
      </c>
      <c r="E9" s="14" t="s">
        <v>35</v>
      </c>
      <c r="F9" s="15">
        <v>4</v>
      </c>
      <c r="G9" s="16" t="s">
        <v>29</v>
      </c>
      <c r="H9" s="16">
        <v>2910</v>
      </c>
      <c r="I9" s="16"/>
      <c r="J9" s="16">
        <f t="shared" si="0"/>
        <v>11640</v>
      </c>
      <c r="K9" s="21"/>
    </row>
    <row r="10" ht="89.1" customHeight="1" spans="1:11">
      <c r="A10" s="10">
        <v>8</v>
      </c>
      <c r="B10" s="11" t="s">
        <v>36</v>
      </c>
      <c r="C10" s="12"/>
      <c r="D10" s="13" t="s">
        <v>37</v>
      </c>
      <c r="E10" s="14" t="s">
        <v>28</v>
      </c>
      <c r="F10" s="15">
        <v>8</v>
      </c>
      <c r="G10" s="16" t="s">
        <v>29</v>
      </c>
      <c r="H10" s="16">
        <v>1188</v>
      </c>
      <c r="I10" s="16"/>
      <c r="J10" s="16">
        <f t="shared" si="0"/>
        <v>9504</v>
      </c>
      <c r="K10" s="21"/>
    </row>
    <row r="11" ht="156" customHeight="1" spans="1:11">
      <c r="A11" s="10">
        <v>9</v>
      </c>
      <c r="B11" s="11" t="s">
        <v>38</v>
      </c>
      <c r="C11" s="12"/>
      <c r="D11" s="13" t="s">
        <v>39</v>
      </c>
      <c r="E11" s="14" t="s">
        <v>40</v>
      </c>
      <c r="F11" s="15">
        <v>10</v>
      </c>
      <c r="G11" s="16" t="s">
        <v>41</v>
      </c>
      <c r="H11" s="16">
        <v>396</v>
      </c>
      <c r="I11" s="16"/>
      <c r="J11" s="16">
        <f t="shared" si="0"/>
        <v>3960</v>
      </c>
      <c r="K11" s="21"/>
    </row>
    <row r="12" ht="92.1" customHeight="1" spans="1:11">
      <c r="A12" s="10">
        <v>10</v>
      </c>
      <c r="B12" s="11" t="s">
        <v>42</v>
      </c>
      <c r="C12" s="12"/>
      <c r="D12" s="13" t="s">
        <v>43</v>
      </c>
      <c r="E12" s="14" t="s">
        <v>44</v>
      </c>
      <c r="F12" s="15">
        <v>10</v>
      </c>
      <c r="G12" s="16" t="s">
        <v>41</v>
      </c>
      <c r="H12" s="16">
        <v>280</v>
      </c>
      <c r="I12" s="16"/>
      <c r="J12" s="16">
        <f t="shared" si="0"/>
        <v>2800</v>
      </c>
      <c r="K12" s="21"/>
    </row>
    <row r="13" ht="87.95" customHeight="1" spans="1:11">
      <c r="A13" s="10">
        <v>11</v>
      </c>
      <c r="B13" s="11" t="s">
        <v>45</v>
      </c>
      <c r="C13" s="12"/>
      <c r="D13" s="13" t="s">
        <v>46</v>
      </c>
      <c r="E13" s="14" t="s">
        <v>47</v>
      </c>
      <c r="F13" s="15">
        <v>5</v>
      </c>
      <c r="G13" s="16" t="s">
        <v>41</v>
      </c>
      <c r="H13" s="16">
        <v>718</v>
      </c>
      <c r="I13" s="16"/>
      <c r="J13" s="16">
        <f t="shared" si="0"/>
        <v>3590</v>
      </c>
      <c r="K13" s="21"/>
    </row>
    <row r="14" ht="66.95" customHeight="1" spans="1:11">
      <c r="A14" s="10">
        <v>12</v>
      </c>
      <c r="B14" s="11" t="s">
        <v>45</v>
      </c>
      <c r="C14" s="12"/>
      <c r="D14" s="13" t="s">
        <v>46</v>
      </c>
      <c r="E14" s="14" t="s">
        <v>48</v>
      </c>
      <c r="F14" s="15">
        <v>5</v>
      </c>
      <c r="G14" s="16" t="s">
        <v>41</v>
      </c>
      <c r="H14" s="16">
        <v>645</v>
      </c>
      <c r="I14" s="16"/>
      <c r="J14" s="16">
        <f t="shared" si="0"/>
        <v>3225</v>
      </c>
      <c r="K14" s="21"/>
    </row>
    <row r="15" ht="75" customHeight="1" spans="1:11">
      <c r="A15" s="10">
        <v>13</v>
      </c>
      <c r="B15" s="11" t="s">
        <v>49</v>
      </c>
      <c r="C15" s="12"/>
      <c r="D15" s="13" t="s">
        <v>50</v>
      </c>
      <c r="E15" s="14" t="s">
        <v>51</v>
      </c>
      <c r="F15" s="15">
        <v>5</v>
      </c>
      <c r="G15" s="16" t="s">
        <v>41</v>
      </c>
      <c r="H15" s="16">
        <v>645</v>
      </c>
      <c r="I15" s="16"/>
      <c r="J15" s="16">
        <f t="shared" si="0"/>
        <v>3225</v>
      </c>
      <c r="K15" s="21"/>
    </row>
    <row r="16" ht="78" customHeight="1" spans="1:11">
      <c r="A16" s="10">
        <v>14</v>
      </c>
      <c r="B16" s="11" t="s">
        <v>52</v>
      </c>
      <c r="C16" s="12"/>
      <c r="D16" s="13" t="s">
        <v>53</v>
      </c>
      <c r="E16" s="14" t="s">
        <v>54</v>
      </c>
      <c r="F16" s="15">
        <v>20</v>
      </c>
      <c r="G16" s="16" t="s">
        <v>55</v>
      </c>
      <c r="H16" s="16">
        <v>177</v>
      </c>
      <c r="I16" s="16"/>
      <c r="J16" s="16">
        <f t="shared" si="0"/>
        <v>3540</v>
      </c>
      <c r="K16" s="21"/>
    </row>
    <row r="17" ht="71.1" customHeight="1" spans="1:11">
      <c r="A17" s="10">
        <v>15</v>
      </c>
      <c r="B17" s="11" t="s">
        <v>56</v>
      </c>
      <c r="C17" s="12"/>
      <c r="D17" s="13" t="s">
        <v>57</v>
      </c>
      <c r="E17" s="14" t="s">
        <v>58</v>
      </c>
      <c r="F17" s="15">
        <v>10</v>
      </c>
      <c r="G17" s="16" t="s">
        <v>55</v>
      </c>
      <c r="H17" s="16">
        <v>691</v>
      </c>
      <c r="I17" s="16"/>
      <c r="J17" s="16">
        <f t="shared" si="0"/>
        <v>6910</v>
      </c>
      <c r="K17" s="21"/>
    </row>
    <row r="18" ht="81.95" customHeight="1" spans="1:11">
      <c r="A18" s="10">
        <v>16</v>
      </c>
      <c r="B18" s="11" t="s">
        <v>59</v>
      </c>
      <c r="C18" s="12"/>
      <c r="D18" s="13" t="s">
        <v>60</v>
      </c>
      <c r="E18" s="14" t="s">
        <v>61</v>
      </c>
      <c r="F18" s="15">
        <v>10</v>
      </c>
      <c r="G18" s="16" t="s">
        <v>15</v>
      </c>
      <c r="H18" s="16">
        <v>725</v>
      </c>
      <c r="I18" s="16"/>
      <c r="J18" s="16">
        <f t="shared" si="0"/>
        <v>7250</v>
      </c>
      <c r="K18" s="21"/>
    </row>
    <row r="19" ht="104.1" customHeight="1" spans="1:11">
      <c r="A19" s="10">
        <v>17</v>
      </c>
      <c r="B19" s="11" t="s">
        <v>62</v>
      </c>
      <c r="C19" s="12"/>
      <c r="D19" s="13" t="s">
        <v>63</v>
      </c>
      <c r="E19" s="14" t="s">
        <v>61</v>
      </c>
      <c r="F19" s="15">
        <v>10</v>
      </c>
      <c r="G19" s="16" t="s">
        <v>15</v>
      </c>
      <c r="H19" s="16">
        <v>705</v>
      </c>
      <c r="I19" s="16"/>
      <c r="J19" s="16">
        <f t="shared" si="0"/>
        <v>7050</v>
      </c>
      <c r="K19" s="21"/>
    </row>
    <row r="20" ht="81.95" customHeight="1" spans="1:11">
      <c r="A20" s="10">
        <v>18</v>
      </c>
      <c r="B20" s="11" t="s">
        <v>64</v>
      </c>
      <c r="C20" s="12"/>
      <c r="D20" s="13" t="s">
        <v>63</v>
      </c>
      <c r="E20" s="14" t="s">
        <v>65</v>
      </c>
      <c r="F20" s="15">
        <v>10</v>
      </c>
      <c r="G20" s="16" t="s">
        <v>15</v>
      </c>
      <c r="H20" s="16">
        <v>754</v>
      </c>
      <c r="I20" s="16"/>
      <c r="J20" s="16">
        <f t="shared" si="0"/>
        <v>7540</v>
      </c>
      <c r="K20" s="21"/>
    </row>
    <row r="21" ht="96.95" customHeight="1" spans="1:11">
      <c r="A21" s="10">
        <v>19</v>
      </c>
      <c r="B21" s="11" t="s">
        <v>66</v>
      </c>
      <c r="C21" s="12"/>
      <c r="D21" s="13" t="s">
        <v>60</v>
      </c>
      <c r="E21" s="14" t="s">
        <v>32</v>
      </c>
      <c r="F21" s="15">
        <v>10</v>
      </c>
      <c r="G21" s="16" t="s">
        <v>15</v>
      </c>
      <c r="H21" s="16">
        <v>690</v>
      </c>
      <c r="I21" s="16"/>
      <c r="J21" s="16">
        <f t="shared" si="0"/>
        <v>6900</v>
      </c>
      <c r="K21" s="21"/>
    </row>
    <row r="22" ht="81.95" customHeight="1" spans="1:11">
      <c r="A22" s="10">
        <v>20</v>
      </c>
      <c r="B22" s="11" t="s">
        <v>67</v>
      </c>
      <c r="C22" s="12"/>
      <c r="D22" s="13" t="s">
        <v>63</v>
      </c>
      <c r="E22" s="14" t="s">
        <v>61</v>
      </c>
      <c r="F22" s="15">
        <v>10</v>
      </c>
      <c r="G22" s="16" t="s">
        <v>15</v>
      </c>
      <c r="H22" s="16">
        <v>763</v>
      </c>
      <c r="I22" s="16"/>
      <c r="J22" s="16">
        <f t="shared" si="0"/>
        <v>7630</v>
      </c>
      <c r="K22" s="21"/>
    </row>
    <row r="23" ht="84.95" customHeight="1" spans="1:11">
      <c r="A23" s="10">
        <v>21</v>
      </c>
      <c r="B23" s="11" t="s">
        <v>68</v>
      </c>
      <c r="C23" s="12"/>
      <c r="D23" s="13" t="s">
        <v>63</v>
      </c>
      <c r="E23" s="14" t="s">
        <v>69</v>
      </c>
      <c r="F23" s="15">
        <v>10</v>
      </c>
      <c r="G23" s="16" t="s">
        <v>15</v>
      </c>
      <c r="H23" s="16">
        <v>790</v>
      </c>
      <c r="I23" s="16"/>
      <c r="J23" s="16">
        <f t="shared" si="0"/>
        <v>7900</v>
      </c>
      <c r="K23" s="21"/>
    </row>
    <row r="24" ht="81.95" customHeight="1" spans="1:11">
      <c r="A24" s="10">
        <v>22</v>
      </c>
      <c r="B24" s="11" t="s">
        <v>70</v>
      </c>
      <c r="C24" s="12"/>
      <c r="D24" s="13" t="s">
        <v>63</v>
      </c>
      <c r="E24" s="14" t="s">
        <v>69</v>
      </c>
      <c r="F24" s="15">
        <v>10</v>
      </c>
      <c r="G24" s="16" t="s">
        <v>15</v>
      </c>
      <c r="H24" s="16">
        <v>790</v>
      </c>
      <c r="I24" s="16"/>
      <c r="J24" s="16">
        <f t="shared" si="0"/>
        <v>7900</v>
      </c>
      <c r="K24" s="21"/>
    </row>
    <row r="25" ht="90" customHeight="1" spans="1:11">
      <c r="A25" s="10">
        <v>23</v>
      </c>
      <c r="B25" s="11" t="s">
        <v>71</v>
      </c>
      <c r="C25" s="12"/>
      <c r="D25" s="13" t="s">
        <v>60</v>
      </c>
      <c r="E25" s="14" t="s">
        <v>61</v>
      </c>
      <c r="F25" s="15">
        <v>10</v>
      </c>
      <c r="G25" s="16" t="s">
        <v>15</v>
      </c>
      <c r="H25" s="16">
        <v>718</v>
      </c>
      <c r="I25" s="16"/>
      <c r="J25" s="16">
        <f t="shared" si="0"/>
        <v>7180</v>
      </c>
      <c r="K25" s="21"/>
    </row>
    <row r="26" ht="90" customHeight="1" spans="1:11">
      <c r="A26" s="10">
        <v>24</v>
      </c>
      <c r="B26" s="11" t="s">
        <v>72</v>
      </c>
      <c r="C26" s="12"/>
      <c r="D26" s="13" t="s">
        <v>63</v>
      </c>
      <c r="E26" s="14" t="s">
        <v>61</v>
      </c>
      <c r="F26" s="15">
        <v>10</v>
      </c>
      <c r="G26" s="16" t="s">
        <v>15</v>
      </c>
      <c r="H26" s="16">
        <v>753</v>
      </c>
      <c r="I26" s="16"/>
      <c r="J26" s="16">
        <f t="shared" si="0"/>
        <v>7530</v>
      </c>
      <c r="K26" s="21"/>
    </row>
    <row r="27" ht="90" customHeight="1" spans="1:11">
      <c r="A27" s="10">
        <v>25</v>
      </c>
      <c r="B27" s="11" t="s">
        <v>73</v>
      </c>
      <c r="C27" s="12"/>
      <c r="D27" s="13" t="s">
        <v>63</v>
      </c>
      <c r="E27" s="14" t="s">
        <v>74</v>
      </c>
      <c r="F27" s="15">
        <v>11</v>
      </c>
      <c r="G27" s="16" t="s">
        <v>15</v>
      </c>
      <c r="H27" s="16">
        <v>460</v>
      </c>
      <c r="I27" s="16"/>
      <c r="J27" s="16">
        <f t="shared" si="0"/>
        <v>5060</v>
      </c>
      <c r="K27" s="21"/>
    </row>
    <row r="28" ht="81" customHeight="1" spans="1:11">
      <c r="A28" s="10">
        <v>26</v>
      </c>
      <c r="B28" s="11" t="s">
        <v>75</v>
      </c>
      <c r="C28" s="12"/>
      <c r="D28" s="13" t="s">
        <v>63</v>
      </c>
      <c r="E28" s="14" t="s">
        <v>76</v>
      </c>
      <c r="F28" s="15">
        <v>10</v>
      </c>
      <c r="G28" s="16" t="s">
        <v>15</v>
      </c>
      <c r="H28" s="16">
        <v>273</v>
      </c>
      <c r="I28" s="16"/>
      <c r="J28" s="16">
        <f t="shared" si="0"/>
        <v>2730</v>
      </c>
      <c r="K28" s="21"/>
    </row>
    <row r="29" ht="81.95" customHeight="1" spans="1:11">
      <c r="A29" s="10">
        <v>27</v>
      </c>
      <c r="B29" s="11" t="s">
        <v>77</v>
      </c>
      <c r="C29" s="12"/>
      <c r="D29" s="13" t="s">
        <v>78</v>
      </c>
      <c r="E29" s="14" t="s">
        <v>79</v>
      </c>
      <c r="F29" s="15">
        <v>2</v>
      </c>
      <c r="G29" s="16" t="s">
        <v>15</v>
      </c>
      <c r="H29" s="16">
        <v>1758</v>
      </c>
      <c r="I29" s="16"/>
      <c r="J29" s="16">
        <f t="shared" si="0"/>
        <v>3516</v>
      </c>
      <c r="K29" s="21"/>
    </row>
    <row r="30" ht="78.95" customHeight="1" spans="1:11">
      <c r="A30" s="10">
        <v>28</v>
      </c>
      <c r="B30" s="11" t="s">
        <v>80</v>
      </c>
      <c r="C30" s="12"/>
      <c r="D30" s="13" t="s">
        <v>81</v>
      </c>
      <c r="E30" s="14" t="s">
        <v>82</v>
      </c>
      <c r="F30" s="15">
        <v>2</v>
      </c>
      <c r="G30" s="16" t="s">
        <v>15</v>
      </c>
      <c r="H30" s="16">
        <v>2213</v>
      </c>
      <c r="I30" s="16"/>
      <c r="J30" s="16">
        <f t="shared" si="0"/>
        <v>4426</v>
      </c>
      <c r="K30" s="21"/>
    </row>
    <row r="31" ht="84" customHeight="1" spans="1:11">
      <c r="A31" s="10">
        <v>29</v>
      </c>
      <c r="B31" s="11" t="s">
        <v>83</v>
      </c>
      <c r="C31" s="12"/>
      <c r="D31" s="13" t="s">
        <v>84</v>
      </c>
      <c r="E31" s="14" t="s">
        <v>85</v>
      </c>
      <c r="F31" s="15">
        <v>1</v>
      </c>
      <c r="G31" s="16" t="s">
        <v>15</v>
      </c>
      <c r="H31" s="16">
        <v>4026</v>
      </c>
      <c r="I31" s="16"/>
      <c r="J31" s="16">
        <f t="shared" si="0"/>
        <v>4026</v>
      </c>
      <c r="K31" s="21"/>
    </row>
    <row r="32" ht="92.1" customHeight="1" spans="1:11">
      <c r="A32" s="10">
        <v>30</v>
      </c>
      <c r="B32" s="11" t="s">
        <v>86</v>
      </c>
      <c r="C32" s="12"/>
      <c r="D32" s="13" t="s">
        <v>84</v>
      </c>
      <c r="E32" s="14" t="s">
        <v>87</v>
      </c>
      <c r="F32" s="15">
        <v>1</v>
      </c>
      <c r="G32" s="16" t="s">
        <v>15</v>
      </c>
      <c r="H32" s="16">
        <v>3040</v>
      </c>
      <c r="I32" s="16"/>
      <c r="J32" s="16">
        <f t="shared" si="0"/>
        <v>3040</v>
      </c>
      <c r="K32" s="21"/>
    </row>
    <row r="33" ht="95.1" customHeight="1" spans="1:11">
      <c r="A33" s="10">
        <v>31</v>
      </c>
      <c r="B33" s="16" t="s">
        <v>88</v>
      </c>
      <c r="C33" s="12"/>
      <c r="D33" s="14" t="s">
        <v>63</v>
      </c>
      <c r="E33" s="14" t="s">
        <v>89</v>
      </c>
      <c r="F33" s="15">
        <v>10</v>
      </c>
      <c r="G33" s="16" t="s">
        <v>29</v>
      </c>
      <c r="H33" s="16">
        <v>965</v>
      </c>
      <c r="I33" s="16"/>
      <c r="J33" s="16">
        <f t="shared" si="0"/>
        <v>9650</v>
      </c>
      <c r="K33" s="21"/>
    </row>
    <row r="34" ht="90.95" customHeight="1" spans="1:11">
      <c r="A34" s="10">
        <v>32</v>
      </c>
      <c r="B34" s="17" t="s">
        <v>90</v>
      </c>
      <c r="C34" s="18"/>
      <c r="D34" s="18" t="s">
        <v>91</v>
      </c>
      <c r="E34" s="14" t="s">
        <v>92</v>
      </c>
      <c r="F34" s="15">
        <v>5</v>
      </c>
      <c r="G34" s="16" t="s">
        <v>29</v>
      </c>
      <c r="H34" s="16">
        <v>300</v>
      </c>
      <c r="I34" s="16"/>
      <c r="J34" s="16">
        <f t="shared" si="0"/>
        <v>1500</v>
      </c>
      <c r="K34" s="21"/>
    </row>
    <row r="35" ht="36.95" customHeight="1" spans="1:11">
      <c r="A35" s="19" t="s">
        <v>93</v>
      </c>
      <c r="B35" s="19"/>
      <c r="C35" s="19"/>
      <c r="D35" s="19"/>
      <c r="E35" s="19"/>
      <c r="F35" s="19"/>
      <c r="G35" s="19"/>
      <c r="H35" s="20"/>
      <c r="I35" s="20"/>
      <c r="J35" s="20">
        <f>SUM(J3:J34)</f>
        <v>235495</v>
      </c>
      <c r="K35" s="20"/>
    </row>
    <row r="36" ht="78" customHeight="1"/>
    <row r="37" ht="36" customHeight="1" spans="1:1">
      <c r="A37" s="2"/>
    </row>
    <row r="38" s="2" customFormat="1" ht="30" customHeight="1" spans="1:10">
      <c r="A38" s="3"/>
      <c r="B38" s="4"/>
      <c r="C38" s="5"/>
      <c r="D38" s="5"/>
      <c r="E38" s="5"/>
      <c r="F38" s="3"/>
      <c r="G38" s="3"/>
      <c r="H38" s="5"/>
      <c r="I38" s="5"/>
      <c r="J38" s="5"/>
    </row>
  </sheetData>
  <mergeCells count="2">
    <mergeCell ref="B1:K1"/>
    <mergeCell ref="A35:G35"/>
  </mergeCells>
  <pageMargins left="0.590277777777778" right="0.590277777777778" top="0.393055555555556" bottom="0.354166666666667" header="0" footer="0"/>
  <pageSetup paperSize="9" scale="75"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stp_ymin</dc:creator>
  <cp:lastModifiedBy>33</cp:lastModifiedBy>
  <dcterms:created xsi:type="dcterms:W3CDTF">2023-08-16T17:13:00Z</dcterms:created>
  <dcterms:modified xsi:type="dcterms:W3CDTF">2025-05-29T07:04:32Z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2023-08-16T09:14:42Z</vt:filetime>
  </property>
  <property fmtid="{D5CDD505-2E9C-101B-9397-08002B2CF9AE}" pid="4" name="ICV">
    <vt:lpwstr>7A92C29DC4EB4A7DB954973109DA829C_13</vt:lpwstr>
  </property>
  <property fmtid="{D5CDD505-2E9C-101B-9397-08002B2CF9AE}" pid="5" name="KSOProductBuildVer">
    <vt:lpwstr>2052-12.1.0.21541</vt:lpwstr>
  </property>
</Properties>
</file>