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曦的办公文档\01-办公室\02-招采及合同\2026年\2027年4月绿化养护政采\阳光推介-定稿\"/>
    </mc:Choice>
  </mc:AlternateContent>
  <bookViews>
    <workbookView windowWidth="28800" windowHeight="12375"/>
  </bookViews>
  <sheets>
    <sheet name="报价汇总" sheetId="1" r:id="rId1"/>
    <sheet name="租摆分种类报价" sheetId="2" r:id="rId2"/>
    <sheet name="附件2-补栽报价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<sst xmlns="http://schemas.openxmlformats.org/spreadsheetml/2006/main" count="282" uniqueCount="143">
  <si>
    <t>表1   两院区绿植租摆及江南院区绿化养护服务 — 竞选报价表</t>
  </si>
  <si>
    <t xml:space="preserve">项目名称：两院区绿植租摆及江南院区绿化养护服务阳光推介     服务期：3年    </t>
  </si>
  <si>
    <t>序号</t>
  </si>
  <si>
    <t>报价分项</t>
  </si>
  <si>
    <t>暂定数量</t>
  </si>
  <si>
    <t>年度费用（元/年）</t>
  </si>
  <si>
    <t>3年总费用（元）</t>
  </si>
  <si>
    <t>备注</t>
  </si>
  <si>
    <t>1</t>
  </si>
  <si>
    <t>一、江南院区绿化养护</t>
  </si>
  <si>
    <t>40,000 m²</t>
  </si>
  <si>
    <t/>
  </si>
  <si>
    <t>按中标单价×实际管护面积×服务月数结算</t>
  </si>
  <si>
    <t>2</t>
  </si>
  <si>
    <t>二、两院区绿植租摆（分种类报价）</t>
  </si>
  <si>
    <t>详见租摆分种类报价表</t>
  </si>
  <si>
    <t>按中标综合单价×当月实际摆放盆数结算；不承诺满量</t>
  </si>
  <si>
    <t>暂定年度总报价（∑单项之和）</t>
  </si>
  <si>
    <t>≤45万元/年</t>
  </si>
  <si>
    <t>说明：①报价含员工工资、福利、设备折旧、低值易耗、药剂肥料、公众责任险、管理费、应急费、垃圾清运处置费、税费及合理利润等全部费用；②草花、灌木补栽300m²、草籽30斤均为免费赠送，超出部分按附件2单价报价；③中标价不受市场因素影响调整；④绿植租摆已按附件1清单23个品种分种类报价（见『租摆分种类报价』表），各品种报价单价在合同期内不作调整；⑤本表数量为暂定测算量，结算按实际管护面积/实际摆放盆数据实结算。</t>
  </si>
  <si>
    <t xml:space="preserve">竞选单位（盖章）：                    法定代表人/授权代表（签字）：                    
</t>
  </si>
  <si>
    <t>日期：      年    月    日</t>
  </si>
  <si>
    <t>表2  两院区绿植租摆分种类报价表</t>
  </si>
  <si>
    <t>品名</t>
  </si>
  <si>
    <t>规格(高度)</t>
  </si>
  <si>
    <t>拟租摆数量(盆)</t>
  </si>
  <si>
    <t>报价单价(元/盆·月)</t>
  </si>
  <si>
    <t>年费(元/年)</t>
  </si>
  <si>
    <t>螺纹铁</t>
  </si>
  <si>
    <t>0.6-1.2m</t>
  </si>
  <si>
    <t>绿宝</t>
  </si>
  <si>
    <t>1.8m</t>
  </si>
  <si>
    <t>万年青</t>
  </si>
  <si>
    <t>0.8m</t>
  </si>
  <si>
    <t>绿萝柱</t>
  </si>
  <si>
    <t>1.5m</t>
  </si>
  <si>
    <t>盆景发财树</t>
  </si>
  <si>
    <t>0.3m</t>
  </si>
  <si>
    <t>驱蚊草</t>
  </si>
  <si>
    <t>夏威夷椰子</t>
  </si>
  <si>
    <t>幸福树</t>
  </si>
  <si>
    <t>1.5-1.8m</t>
  </si>
  <si>
    <t>散尾葵</t>
  </si>
  <si>
    <t>1.8-2m</t>
  </si>
  <si>
    <t>天堂鸟</t>
  </si>
  <si>
    <t>也门铁</t>
  </si>
  <si>
    <t>龙血树(多头)</t>
  </si>
  <si>
    <t>巴西木</t>
  </si>
  <si>
    <t>鸭脚木</t>
  </si>
  <si>
    <t>富贵椰子</t>
  </si>
  <si>
    <t>琴叶榕</t>
  </si>
  <si>
    <t>摇钱树</t>
  </si>
  <si>
    <t>龙须树</t>
  </si>
  <si>
    <t>1.2m</t>
  </si>
  <si>
    <t>金钱树</t>
  </si>
  <si>
    <t>橡皮树</t>
  </si>
  <si>
    <t>春羽</t>
  </si>
  <si>
    <t>龟背竹</t>
  </si>
  <si>
    <t>一叶兰</t>
  </si>
  <si>
    <t>0.6m</t>
  </si>
  <si>
    <t>租摆年费合计（元/年）= ∑各品种年费</t>
  </si>
  <si>
    <t>说明：
1.本表依附件1『医院绿化租摆拟用清单』23个品种逐项填报报价单价（元/盆·月）；年费=拟租摆数量×报价单价×12；结算按『中标综合单价×当月实际摆放盆数』据实结算，采购人不承诺满量摆放。
2.临时租摆费计算（重大节日/迎检）：临时租摆费=中标综合单价(元/盆·月)÷30天×实际摆放天数×实际摆放盆数（不足1天按1天），不另收布置费/加班费/搬运费；综合单价已含临时摆撤人工成本。
3.按各品种规格分别报价；各品种单价在合同期内不作调整。</t>
  </si>
  <si>
    <t>表3  灌木补栽 / 草花 / 草籽 单价报价表</t>
  </si>
  <si>
    <t>说明：草花、灌木补栽300m²、草坪草籽30斤/年由中选人免费赠送；超出部分按下表报价单价执行。本表单价在合同期内不作调整。</t>
  </si>
  <si>
    <t>品种</t>
  </si>
  <si>
    <t>单位</t>
  </si>
  <si>
    <t>规格(cm)</t>
  </si>
  <si>
    <t>免费额度</t>
  </si>
  <si>
    <t>报价单价(元)</t>
  </si>
  <si>
    <t>翠芦莉</t>
  </si>
  <si>
    <t>株</t>
  </si>
  <si>
    <t>H20-30 / W15-20</t>
  </si>
  <si>
    <t>含在300m²内</t>
  </si>
  <si>
    <t>杯苗</t>
  </si>
  <si>
    <t>红叶石楠</t>
  </si>
  <si>
    <t>H30-40 / W25-30</t>
  </si>
  <si>
    <t>3</t>
  </si>
  <si>
    <t>红继木</t>
  </si>
  <si>
    <t>H30-40 / W20-30</t>
  </si>
  <si>
    <t>4</t>
  </si>
  <si>
    <t>金叶女贞</t>
  </si>
  <si>
    <t>H30-50 / W20-30</t>
  </si>
  <si>
    <t>5</t>
  </si>
  <si>
    <t>小叶黄杨</t>
  </si>
  <si>
    <t>H25-30 / W30-35</t>
  </si>
  <si>
    <t>6</t>
  </si>
  <si>
    <t>春鹃</t>
  </si>
  <si>
    <t>H25-30 / W20-25</t>
  </si>
  <si>
    <t>7</t>
  </si>
  <si>
    <t>西洋鹃</t>
  </si>
  <si>
    <t>H20-35 / W20-30</t>
  </si>
  <si>
    <t>8</t>
  </si>
  <si>
    <t>四季桂</t>
  </si>
  <si>
    <t>H60-70 / W35-40</t>
  </si>
  <si>
    <t>9</t>
  </si>
  <si>
    <t>麦冬</t>
  </si>
  <si>
    <t>10</t>
  </si>
  <si>
    <t>藤蔓月季</t>
  </si>
  <si>
    <t>11</t>
  </si>
  <si>
    <t>竹篱笆</t>
  </si>
  <si>
    <t>米</t>
  </si>
  <si>
    <t>—</t>
  </si>
  <si>
    <t>绿化辅助材料</t>
  </si>
  <si>
    <t>12</t>
  </si>
  <si>
    <t>草籽</t>
  </si>
  <si>
    <t>斤</t>
  </si>
  <si>
    <t>纯度≥95%/发芽≥85%</t>
  </si>
  <si>
    <t>免费30斤/年</t>
  </si>
  <si>
    <t>13</t>
  </si>
  <si>
    <t>矮牵牛</t>
  </si>
  <si>
    <t>H15-25 / W15-20</t>
  </si>
  <si>
    <t>含在800m²内</t>
  </si>
  <si>
    <t>14</t>
  </si>
  <si>
    <t>孔雀草</t>
  </si>
  <si>
    <t>15</t>
  </si>
  <si>
    <t>万寿菊</t>
  </si>
  <si>
    <t>16</t>
  </si>
  <si>
    <t>一串红</t>
  </si>
  <si>
    <t>17</t>
  </si>
  <si>
    <t>百日草</t>
  </si>
  <si>
    <t>18</t>
  </si>
  <si>
    <t>四季海棠</t>
  </si>
  <si>
    <t>19</t>
  </si>
  <si>
    <t>石竹</t>
  </si>
  <si>
    <t>20</t>
  </si>
  <si>
    <t>金盏菊</t>
  </si>
  <si>
    <t>21</t>
  </si>
  <si>
    <t>鼠尾草</t>
  </si>
  <si>
    <t>22</t>
  </si>
  <si>
    <t>金鱼草</t>
  </si>
  <si>
    <t>23</t>
  </si>
  <si>
    <t>三色堇</t>
  </si>
  <si>
    <t>24</t>
  </si>
  <si>
    <t>雏菊</t>
  </si>
  <si>
    <t>25</t>
  </si>
  <si>
    <t>角堇</t>
  </si>
  <si>
    <t>26</t>
  </si>
  <si>
    <t>太阳花</t>
  </si>
  <si>
    <t>27</t>
  </si>
  <si>
    <t>彩叶草</t>
  </si>
  <si>
    <t>28</t>
  </si>
  <si>
    <t>香彩雀</t>
  </si>
  <si>
    <t>注：草花每季度更换1次、全年≤4次、单次约200m²（密度50株/m²）；灌木补栽品种须与周边协调并经采购人书面审批；草坪草籽超出30斤/年部分按上表单价执行。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</si>
</sst>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4"/>
      <color theme="1"/>
      <name val="Microsoft YaHei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i/>
      <sz val="12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/>
    </xf>
    <xf numFmtId="0" fontId="7" fillId="0" borderId="1" xfId="0" applyFont="1" applyFill="1" applyBorder="1"/>
    <xf numFmtId="0" fontId="8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1" fillId="0" borderId="0" xfId="0" applyFont="1" applyFill="1" applyAlignment="1">
      <alignment horizontal="left" vertical="center" wrapText="1"/>
    </xf>
    <xf numFmtId="0" fontId="10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right" vertical="center"/>
    </xf>
    <xf numFmtId="0" fontId="10" fillId="0" borderId="1" xfId="0" applyFont="1" applyFill="1" applyBorder="1"/>
    <xf numFmtId="0" fontId="10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tabSelected="1" workbookViewId="0">
      <selection activeCell="F9" sqref="F9"/>
    </sheetView>
  </sheetViews>
  <sheetFormatPr defaultColWidth="9" defaultRowHeight="13.5" outlineLevelCol="5"/>
  <cols>
    <col min="1" max="1" width="4" customWidth="1"/>
    <col min="2" max="2" width="26" customWidth="1"/>
    <col min="3" max="3" width="14" customWidth="1"/>
    <col min="4" max="5" width="16" customWidth="1"/>
    <col min="6" max="6" width="20" customWidth="1"/>
  </cols>
  <sheetData>
    <row r="1" ht="37" customHeight="1" spans="1:6">
      <c r="A1" s="2" t="s">
        <v>0</v>
      </c>
      <c r="B1" s="1"/>
      <c r="C1" s="1"/>
      <c r="D1" s="1"/>
      <c r="E1" s="1"/>
      <c r="F1" s="1"/>
    </row>
    <row r="2" ht="30" customHeight="1" spans="1:6">
      <c r="A2" s="19" t="s">
        <v>1</v>
      </c>
      <c r="B2" s="20"/>
      <c r="C2" s="20"/>
      <c r="D2" s="20"/>
      <c r="E2" s="20"/>
      <c r="F2" s="20"/>
    </row>
    <row r="3" ht="32" customHeight="1" spans="1:6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</row>
    <row r="4" ht="57" customHeight="1" spans="1:6">
      <c r="A4" s="22" t="s">
        <v>8</v>
      </c>
      <c r="B4" s="22" t="s">
        <v>9</v>
      </c>
      <c r="C4" s="22" t="s">
        <v>10</v>
      </c>
      <c r="D4" s="22" t="s">
        <v>11</v>
      </c>
      <c r="E4" s="22" t="s">
        <v>11</v>
      </c>
      <c r="F4" s="23" t="s">
        <v>12</v>
      </c>
    </row>
    <row r="5" ht="57" customHeight="1" spans="1:6">
      <c r="A5" s="22" t="s">
        <v>13</v>
      </c>
      <c r="B5" s="22" t="s">
        <v>14</v>
      </c>
      <c r="C5" s="22" t="s">
        <v>15</v>
      </c>
      <c r="D5" s="22" t="s">
        <v>11</v>
      </c>
      <c r="E5" s="22" t="s">
        <v>11</v>
      </c>
      <c r="F5" s="23" t="s">
        <v>16</v>
      </c>
    </row>
    <row r="6" ht="57" customHeight="1" spans="1:6">
      <c r="A6" s="24" t="s">
        <v>17</v>
      </c>
      <c r="B6" s="25"/>
      <c r="C6" s="25"/>
      <c r="D6" s="25"/>
      <c r="E6" s="21">
        <f>SUM(E4:E5)</f>
        <v>0</v>
      </c>
      <c r="F6" s="21" t="s">
        <v>18</v>
      </c>
    </row>
    <row r="7" ht="70" customHeight="1" spans="1:6">
      <c r="A7" s="26" t="s">
        <v>19</v>
      </c>
      <c r="B7" s="20"/>
      <c r="C7" s="20"/>
      <c r="D7" s="20"/>
      <c r="E7" s="20"/>
      <c r="F7" s="20"/>
    </row>
    <row r="8" ht="53" customHeight="1" spans="1:6">
      <c r="A8" s="27" t="s">
        <v>20</v>
      </c>
      <c r="B8" s="28"/>
      <c r="C8" s="28"/>
      <c r="D8" s="28"/>
      <c r="E8" s="28"/>
      <c r="F8" s="28"/>
    </row>
    <row r="9" ht="21" customHeight="1" spans="1:6">
      <c r="B9" t="s">
        <v>21</v>
      </c>
    </row>
  </sheetData>
  <mergeCells count="5">
    <mergeCell ref="A1:F1"/>
    <mergeCell ref="A2:F2"/>
    <mergeCell ref="A6:D6"/>
    <mergeCell ref="A7:F7"/>
    <mergeCell ref="A8:F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showGridLines="0" workbookViewId="0">
      <selection activeCell="K23" sqref="K23"/>
    </sheetView>
  </sheetViews>
  <sheetFormatPr defaultColWidth="9" defaultRowHeight="13.5" outlineLevelCol="6"/>
  <cols>
    <col min="1" max="1" width="6" customWidth="1"/>
    <col min="2" max="2" width="18" customWidth="1"/>
    <col min="3" max="3" width="16" customWidth="1"/>
    <col min="4" max="4" width="12" customWidth="1"/>
    <col min="5" max="6" width="16" customWidth="1"/>
    <col min="7" max="7" width="18" customWidth="1"/>
  </cols>
  <sheetData>
    <row r="1" ht="28" customHeight="1" spans="1:7">
      <c r="A1" s="8" t="s">
        <v>22</v>
      </c>
      <c r="B1" s="9"/>
      <c r="C1" s="9"/>
      <c r="D1" s="9"/>
      <c r="E1" s="9"/>
      <c r="F1" s="9"/>
      <c r="G1" s="9"/>
    </row>
    <row r="2" ht="28.5" spans="1:7">
      <c r="A2" s="10" t="s">
        <v>2</v>
      </c>
      <c r="B2" s="10" t="s">
        <v>23</v>
      </c>
      <c r="C2" s="10" t="s">
        <v>24</v>
      </c>
      <c r="D2" s="10" t="s">
        <v>25</v>
      </c>
      <c r="E2" s="10" t="s">
        <v>26</v>
      </c>
      <c r="F2" s="10" t="s">
        <v>27</v>
      </c>
      <c r="G2" s="10" t="s">
        <v>7</v>
      </c>
    </row>
    <row r="3" ht="20" customHeight="1" spans="1:7">
      <c r="A3" s="11">
        <v>1</v>
      </c>
      <c r="B3" s="11" t="s">
        <v>28</v>
      </c>
      <c r="C3" s="11" t="s">
        <v>29</v>
      </c>
      <c r="D3" s="11">
        <v>3</v>
      </c>
      <c r="E3" s="11"/>
      <c r="F3" s="11">
        <f t="shared" ref="F3:F25" si="0">N(D3)*N(E3)*12</f>
        <v>0</v>
      </c>
      <c r="G3" s="12" t="s">
        <v>11</v>
      </c>
    </row>
    <row r="4" ht="20" customHeight="1" spans="1:7">
      <c r="A4" s="11">
        <v>2</v>
      </c>
      <c r="B4" s="11" t="s">
        <v>30</v>
      </c>
      <c r="C4" s="11" t="s">
        <v>31</v>
      </c>
      <c r="D4" s="11">
        <v>3</v>
      </c>
      <c r="E4" s="11"/>
      <c r="F4" s="11">
        <f t="shared" si="0"/>
        <v>0</v>
      </c>
      <c r="G4" s="12" t="s">
        <v>11</v>
      </c>
    </row>
    <row r="5" ht="20" customHeight="1" spans="1:7">
      <c r="A5" s="11">
        <v>3</v>
      </c>
      <c r="B5" s="11" t="s">
        <v>32</v>
      </c>
      <c r="C5" s="11" t="s">
        <v>33</v>
      </c>
      <c r="D5" s="11">
        <v>3</v>
      </c>
      <c r="E5" s="11"/>
      <c r="F5" s="11">
        <f t="shared" si="0"/>
        <v>0</v>
      </c>
      <c r="G5" s="12" t="s">
        <v>11</v>
      </c>
    </row>
    <row r="6" ht="20" customHeight="1" spans="1:7">
      <c r="A6" s="11">
        <v>4</v>
      </c>
      <c r="B6" s="11" t="s">
        <v>34</v>
      </c>
      <c r="C6" s="11" t="s">
        <v>35</v>
      </c>
      <c r="D6" s="11">
        <v>25</v>
      </c>
      <c r="E6" s="11"/>
      <c r="F6" s="11">
        <f t="shared" si="0"/>
        <v>0</v>
      </c>
      <c r="G6" s="12" t="s">
        <v>11</v>
      </c>
    </row>
    <row r="7" ht="20" customHeight="1" spans="1:7">
      <c r="A7" s="11">
        <v>5</v>
      </c>
      <c r="B7" s="11" t="s">
        <v>36</v>
      </c>
      <c r="C7" s="11" t="s">
        <v>37</v>
      </c>
      <c r="D7" s="11">
        <v>6</v>
      </c>
      <c r="E7" s="11"/>
      <c r="F7" s="11">
        <f t="shared" si="0"/>
        <v>0</v>
      </c>
      <c r="G7" s="12" t="s">
        <v>11</v>
      </c>
    </row>
    <row r="8" ht="20" customHeight="1" spans="1:7">
      <c r="A8" s="11">
        <v>6</v>
      </c>
      <c r="B8" s="11" t="s">
        <v>38</v>
      </c>
      <c r="C8" s="11" t="s">
        <v>37</v>
      </c>
      <c r="D8" s="11">
        <v>60</v>
      </c>
      <c r="E8" s="11"/>
      <c r="F8" s="11">
        <f t="shared" si="0"/>
        <v>0</v>
      </c>
      <c r="G8" s="12" t="s">
        <v>11</v>
      </c>
    </row>
    <row r="9" ht="20" customHeight="1" spans="1:7">
      <c r="A9" s="11">
        <v>7</v>
      </c>
      <c r="B9" s="11" t="s">
        <v>39</v>
      </c>
      <c r="C9" s="11" t="s">
        <v>35</v>
      </c>
      <c r="D9" s="11">
        <v>8</v>
      </c>
      <c r="E9" s="11"/>
      <c r="F9" s="11">
        <f t="shared" si="0"/>
        <v>0</v>
      </c>
      <c r="G9" s="12" t="s">
        <v>11</v>
      </c>
    </row>
    <row r="10" ht="20" customHeight="1" spans="1:7">
      <c r="A10" s="11">
        <v>8</v>
      </c>
      <c r="B10" s="11" t="s">
        <v>40</v>
      </c>
      <c r="C10" s="11" t="s">
        <v>41</v>
      </c>
      <c r="D10" s="11">
        <v>2</v>
      </c>
      <c r="E10" s="11"/>
      <c r="F10" s="11">
        <f t="shared" si="0"/>
        <v>0</v>
      </c>
      <c r="G10" s="12" t="s">
        <v>11</v>
      </c>
    </row>
    <row r="11" ht="20" customHeight="1" spans="1:7">
      <c r="A11" s="11">
        <v>9</v>
      </c>
      <c r="B11" s="11" t="s">
        <v>42</v>
      </c>
      <c r="C11" s="11" t="s">
        <v>43</v>
      </c>
      <c r="D11" s="11">
        <v>1</v>
      </c>
      <c r="E11" s="11"/>
      <c r="F11" s="11">
        <f t="shared" si="0"/>
        <v>0</v>
      </c>
      <c r="G11" s="12" t="s">
        <v>11</v>
      </c>
    </row>
    <row r="12" ht="20" customHeight="1" spans="1:7">
      <c r="A12" s="11">
        <v>10</v>
      </c>
      <c r="B12" s="11" t="s">
        <v>44</v>
      </c>
      <c r="C12" s="11" t="s">
        <v>41</v>
      </c>
      <c r="D12" s="11">
        <v>3</v>
      </c>
      <c r="E12" s="11"/>
      <c r="F12" s="11">
        <f t="shared" si="0"/>
        <v>0</v>
      </c>
      <c r="G12" s="12" t="s">
        <v>11</v>
      </c>
    </row>
    <row r="13" ht="20" customHeight="1" spans="1:7">
      <c r="A13" s="11">
        <v>11</v>
      </c>
      <c r="B13" s="11" t="s">
        <v>45</v>
      </c>
      <c r="C13" s="11" t="s">
        <v>29</v>
      </c>
      <c r="D13" s="11">
        <v>3</v>
      </c>
      <c r="E13" s="11"/>
      <c r="F13" s="11">
        <f t="shared" si="0"/>
        <v>0</v>
      </c>
      <c r="G13" s="12" t="s">
        <v>11</v>
      </c>
    </row>
    <row r="14" ht="20" customHeight="1" spans="1:7">
      <c r="A14" s="11">
        <v>12</v>
      </c>
      <c r="B14" s="11" t="s">
        <v>46</v>
      </c>
      <c r="C14" s="11" t="s">
        <v>35</v>
      </c>
      <c r="D14" s="11">
        <v>2</v>
      </c>
      <c r="E14" s="11"/>
      <c r="F14" s="11">
        <f t="shared" si="0"/>
        <v>0</v>
      </c>
      <c r="G14" s="12" t="s">
        <v>11</v>
      </c>
    </row>
    <row r="15" ht="20" customHeight="1" spans="1:7">
      <c r="A15" s="11">
        <v>13</v>
      </c>
      <c r="B15" s="11" t="s">
        <v>47</v>
      </c>
      <c r="C15" s="11" t="s">
        <v>35</v>
      </c>
      <c r="D15" s="11">
        <v>2</v>
      </c>
      <c r="E15" s="11"/>
      <c r="F15" s="11">
        <f t="shared" si="0"/>
        <v>0</v>
      </c>
      <c r="G15" s="12" t="s">
        <v>11</v>
      </c>
    </row>
    <row r="16" ht="20" customHeight="1" spans="1:7">
      <c r="A16" s="11">
        <v>14</v>
      </c>
      <c r="B16" s="11" t="s">
        <v>48</v>
      </c>
      <c r="C16" s="11" t="s">
        <v>35</v>
      </c>
      <c r="D16" s="11">
        <v>2</v>
      </c>
      <c r="E16" s="11"/>
      <c r="F16" s="11">
        <f t="shared" si="0"/>
        <v>0</v>
      </c>
      <c r="G16" s="12" t="s">
        <v>11</v>
      </c>
    </row>
    <row r="17" ht="20" customHeight="1" spans="1:7">
      <c r="A17" s="11">
        <v>15</v>
      </c>
      <c r="B17" s="11" t="s">
        <v>49</v>
      </c>
      <c r="C17" s="11" t="s">
        <v>35</v>
      </c>
      <c r="D17" s="11">
        <v>4</v>
      </c>
      <c r="E17" s="11"/>
      <c r="F17" s="11">
        <f t="shared" si="0"/>
        <v>0</v>
      </c>
      <c r="G17" s="12" t="s">
        <v>11</v>
      </c>
    </row>
    <row r="18" ht="20" customHeight="1" spans="1:7">
      <c r="A18" s="11">
        <v>16</v>
      </c>
      <c r="B18" s="11" t="s">
        <v>50</v>
      </c>
      <c r="C18" s="11" t="s">
        <v>35</v>
      </c>
      <c r="D18" s="11">
        <v>4</v>
      </c>
      <c r="E18" s="11"/>
      <c r="F18" s="11">
        <f t="shared" si="0"/>
        <v>0</v>
      </c>
      <c r="G18" s="12" t="s">
        <v>11</v>
      </c>
    </row>
    <row r="19" ht="20" customHeight="1" spans="1:7">
      <c r="A19" s="11">
        <v>17</v>
      </c>
      <c r="B19" s="11" t="s">
        <v>51</v>
      </c>
      <c r="C19" s="11" t="s">
        <v>35</v>
      </c>
      <c r="D19" s="11">
        <v>4</v>
      </c>
      <c r="E19" s="11"/>
      <c r="F19" s="11">
        <f t="shared" si="0"/>
        <v>0</v>
      </c>
      <c r="G19" s="12" t="s">
        <v>11</v>
      </c>
    </row>
    <row r="20" ht="20" customHeight="1" spans="1:7">
      <c r="A20" s="11">
        <v>18</v>
      </c>
      <c r="B20" s="11" t="s">
        <v>52</v>
      </c>
      <c r="C20" s="11" t="s">
        <v>53</v>
      </c>
      <c r="D20" s="11">
        <v>3</v>
      </c>
      <c r="E20" s="11"/>
      <c r="F20" s="11">
        <f t="shared" si="0"/>
        <v>0</v>
      </c>
      <c r="G20" s="12" t="s">
        <v>11</v>
      </c>
    </row>
    <row r="21" ht="20" customHeight="1" spans="1:7">
      <c r="A21" s="11">
        <v>19</v>
      </c>
      <c r="B21" s="11" t="s">
        <v>54</v>
      </c>
      <c r="C21" s="11" t="s">
        <v>33</v>
      </c>
      <c r="D21" s="11">
        <v>3</v>
      </c>
      <c r="E21" s="11"/>
      <c r="F21" s="11">
        <f t="shared" si="0"/>
        <v>0</v>
      </c>
      <c r="G21" s="12" t="s">
        <v>11</v>
      </c>
    </row>
    <row r="22" ht="20" customHeight="1" spans="1:7">
      <c r="A22" s="11">
        <v>20</v>
      </c>
      <c r="B22" s="11" t="s">
        <v>55</v>
      </c>
      <c r="C22" s="11" t="s">
        <v>53</v>
      </c>
      <c r="D22" s="11">
        <v>3</v>
      </c>
      <c r="E22" s="11"/>
      <c r="F22" s="11">
        <f t="shared" si="0"/>
        <v>0</v>
      </c>
      <c r="G22" s="12" t="s">
        <v>11</v>
      </c>
    </row>
    <row r="23" ht="20" customHeight="1" spans="1:7">
      <c r="A23" s="11">
        <v>21</v>
      </c>
      <c r="B23" s="11" t="s">
        <v>56</v>
      </c>
      <c r="C23" s="11" t="s">
        <v>33</v>
      </c>
      <c r="D23" s="11">
        <v>2</v>
      </c>
      <c r="E23" s="11"/>
      <c r="F23" s="11">
        <f t="shared" si="0"/>
        <v>0</v>
      </c>
      <c r="G23" s="12" t="s">
        <v>11</v>
      </c>
    </row>
    <row r="24" ht="20" customHeight="1" spans="1:7">
      <c r="A24" s="11">
        <v>22</v>
      </c>
      <c r="B24" s="11" t="s">
        <v>57</v>
      </c>
      <c r="C24" s="11" t="s">
        <v>53</v>
      </c>
      <c r="D24" s="11">
        <v>2</v>
      </c>
      <c r="E24" s="11"/>
      <c r="F24" s="11">
        <f t="shared" si="0"/>
        <v>0</v>
      </c>
      <c r="G24" s="12" t="s">
        <v>11</v>
      </c>
    </row>
    <row r="25" ht="20" customHeight="1" spans="1:7">
      <c r="A25" s="11">
        <v>23</v>
      </c>
      <c r="B25" s="11" t="s">
        <v>58</v>
      </c>
      <c r="C25" s="11" t="s">
        <v>59</v>
      </c>
      <c r="D25" s="11">
        <v>2</v>
      </c>
      <c r="E25" s="11"/>
      <c r="F25" s="11">
        <f t="shared" si="0"/>
        <v>0</v>
      </c>
      <c r="G25" s="12" t="s">
        <v>11</v>
      </c>
    </row>
    <row r="26" ht="32" customHeight="1" spans="1:7">
      <c r="A26" s="13" t="s">
        <v>60</v>
      </c>
      <c r="B26" s="14"/>
      <c r="C26" s="14"/>
      <c r="D26" s="14"/>
      <c r="E26" s="14"/>
      <c r="F26" s="10">
        <f>SUM(F3:F25)</f>
        <v>0</v>
      </c>
      <c r="G26" s="15"/>
    </row>
    <row r="27" ht="126" customHeight="1" spans="1:7">
      <c r="A27" s="3" t="s">
        <v>61</v>
      </c>
      <c r="B27" s="16"/>
      <c r="C27" s="16"/>
      <c r="D27" s="16"/>
      <c r="E27" s="16"/>
      <c r="F27" s="16"/>
      <c r="G27" s="16"/>
    </row>
    <row r="28" ht="45" customHeight="1" spans="1:7">
      <c r="A28" s="17"/>
      <c r="B28" s="18"/>
      <c r="C28" s="18"/>
      <c r="D28" s="18"/>
      <c r="E28" s="18"/>
      <c r="F28" s="18"/>
      <c r="G28" s="18"/>
    </row>
    <row r="29" ht="24" customHeight="1" spans="1:7">
      <c r="A29" s="17"/>
      <c r="B29" s="18"/>
      <c r="C29" s="18"/>
      <c r="D29" s="18"/>
      <c r="E29" s="18"/>
      <c r="F29" s="18"/>
      <c r="G29" s="18"/>
    </row>
  </sheetData>
  <mergeCells count="5">
    <mergeCell ref="A1:G1"/>
    <mergeCell ref="A26:E26"/>
    <mergeCell ref="A27:G27"/>
    <mergeCell ref="A28:G28"/>
    <mergeCell ref="A29:G2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showGridLines="0" workbookViewId="0">
      <selection activeCell="N5" sqref="N5"/>
    </sheetView>
  </sheetViews>
  <sheetFormatPr defaultColWidth="9" defaultRowHeight="13.5" outlineLevelCol="6"/>
  <cols>
    <col min="1" max="1" width="6" style="1" customWidth="1"/>
    <col min="2" max="2" width="18" style="1" customWidth="1"/>
    <col min="3" max="3" width="10" style="1" customWidth="1"/>
    <col min="4" max="4" width="22" style="1" customWidth="1"/>
    <col min="5" max="7" width="14" style="1" customWidth="1"/>
    <col min="8" max="16384" width="9" style="1"/>
  </cols>
  <sheetData>
    <row r="1" ht="28" customHeight="1" spans="1:7">
      <c r="A1" s="2" t="s">
        <v>62</v>
      </c>
    </row>
    <row r="2" ht="30" customHeight="1" spans="1:7">
      <c r="A2" s="3" t="s">
        <v>63</v>
      </c>
      <c r="B2" s="4"/>
      <c r="C2" s="4"/>
      <c r="D2" s="4"/>
      <c r="E2" s="4"/>
      <c r="F2" s="4"/>
      <c r="G2" s="4"/>
    </row>
    <row r="3" ht="31" customHeight="1" spans="1:7">
      <c r="A3" s="5" t="s">
        <v>2</v>
      </c>
      <c r="B3" s="5" t="s">
        <v>64</v>
      </c>
      <c r="C3" s="5" t="s">
        <v>65</v>
      </c>
      <c r="D3" s="5" t="s">
        <v>66</v>
      </c>
      <c r="E3" s="5" t="s">
        <v>67</v>
      </c>
      <c r="F3" s="5" t="s">
        <v>68</v>
      </c>
      <c r="G3" s="5" t="s">
        <v>7</v>
      </c>
    </row>
    <row r="4" ht="31" customHeight="1" spans="1:7">
      <c r="A4" s="6" t="s">
        <v>8</v>
      </c>
      <c r="B4" s="6" t="s">
        <v>69</v>
      </c>
      <c r="C4" s="6" t="s">
        <v>70</v>
      </c>
      <c r="D4" s="6" t="s">
        <v>71</v>
      </c>
      <c r="E4" s="6" t="s">
        <v>72</v>
      </c>
      <c r="F4" s="6"/>
      <c r="G4" s="7" t="s">
        <v>73</v>
      </c>
    </row>
    <row r="5" ht="31" customHeight="1" spans="1:7">
      <c r="A5" s="6" t="s">
        <v>13</v>
      </c>
      <c r="B5" s="6" t="s">
        <v>74</v>
      </c>
      <c r="C5" s="6" t="s">
        <v>70</v>
      </c>
      <c r="D5" s="6" t="s">
        <v>75</v>
      </c>
      <c r="E5" s="6" t="s">
        <v>72</v>
      </c>
      <c r="F5" s="6"/>
      <c r="G5" s="7" t="s">
        <v>73</v>
      </c>
    </row>
    <row r="6" ht="31" customHeight="1" spans="1:7">
      <c r="A6" s="6" t="s">
        <v>76</v>
      </c>
      <c r="B6" s="6" t="s">
        <v>77</v>
      </c>
      <c r="C6" s="6" t="s">
        <v>70</v>
      </c>
      <c r="D6" s="6" t="s">
        <v>78</v>
      </c>
      <c r="E6" s="6" t="s">
        <v>72</v>
      </c>
      <c r="F6" s="6"/>
      <c r="G6" s="7" t="s">
        <v>73</v>
      </c>
    </row>
    <row r="7" ht="31" customHeight="1" spans="1:7">
      <c r="A7" s="6" t="s">
        <v>79</v>
      </c>
      <c r="B7" s="6" t="s">
        <v>80</v>
      </c>
      <c r="C7" s="6" t="s">
        <v>70</v>
      </c>
      <c r="D7" s="6" t="s">
        <v>81</v>
      </c>
      <c r="E7" s="6" t="s">
        <v>72</v>
      </c>
      <c r="F7" s="6"/>
      <c r="G7" s="7" t="s">
        <v>73</v>
      </c>
    </row>
    <row r="8" ht="31" customHeight="1" spans="1:7">
      <c r="A8" s="6" t="s">
        <v>82</v>
      </c>
      <c r="B8" s="6" t="s">
        <v>83</v>
      </c>
      <c r="C8" s="6" t="s">
        <v>70</v>
      </c>
      <c r="D8" s="6" t="s">
        <v>84</v>
      </c>
      <c r="E8" s="6" t="s">
        <v>72</v>
      </c>
      <c r="F8" s="6"/>
      <c r="G8" s="7" t="s">
        <v>73</v>
      </c>
    </row>
    <row r="9" ht="31" customHeight="1" spans="1:7">
      <c r="A9" s="6" t="s">
        <v>85</v>
      </c>
      <c r="B9" s="6" t="s">
        <v>86</v>
      </c>
      <c r="C9" s="6" t="s">
        <v>70</v>
      </c>
      <c r="D9" s="6" t="s">
        <v>87</v>
      </c>
      <c r="E9" s="6" t="s">
        <v>72</v>
      </c>
      <c r="F9" s="6"/>
      <c r="G9" s="7" t="s">
        <v>73</v>
      </c>
    </row>
    <row r="10" ht="31" customHeight="1" spans="1:7">
      <c r="A10" s="6" t="s">
        <v>88</v>
      </c>
      <c r="B10" s="6" t="s">
        <v>89</v>
      </c>
      <c r="C10" s="6" t="s">
        <v>70</v>
      </c>
      <c r="D10" s="6" t="s">
        <v>90</v>
      </c>
      <c r="E10" s="6" t="s">
        <v>72</v>
      </c>
      <c r="F10" s="6"/>
      <c r="G10" s="7" t="s">
        <v>73</v>
      </c>
    </row>
    <row r="11" ht="31" customHeight="1" spans="1:7">
      <c r="A11" s="6" t="s">
        <v>91</v>
      </c>
      <c r="B11" s="6" t="s">
        <v>92</v>
      </c>
      <c r="C11" s="6" t="s">
        <v>70</v>
      </c>
      <c r="D11" s="6" t="s">
        <v>93</v>
      </c>
      <c r="E11" s="6" t="s">
        <v>72</v>
      </c>
      <c r="F11" s="6"/>
      <c r="G11" s="7" t="s">
        <v>73</v>
      </c>
    </row>
    <row r="12" ht="31" customHeight="1" spans="1:7">
      <c r="A12" s="6" t="s">
        <v>94</v>
      </c>
      <c r="B12" s="6" t="s">
        <v>95</v>
      </c>
      <c r="C12" s="6" t="s">
        <v>70</v>
      </c>
      <c r="D12" s="6" t="s">
        <v>78</v>
      </c>
      <c r="E12" s="6" t="s">
        <v>72</v>
      </c>
      <c r="F12" s="6"/>
      <c r="G12" s="7" t="s">
        <v>73</v>
      </c>
    </row>
    <row r="13" ht="31" customHeight="1" spans="1:7">
      <c r="A13" s="6" t="s">
        <v>96</v>
      </c>
      <c r="B13" s="6" t="s">
        <v>97</v>
      </c>
      <c r="C13" s="6" t="s">
        <v>70</v>
      </c>
      <c r="D13" s="6" t="s">
        <v>81</v>
      </c>
      <c r="E13" s="6" t="s">
        <v>72</v>
      </c>
      <c r="F13" s="6"/>
      <c r="G13" s="7" t="s">
        <v>73</v>
      </c>
    </row>
    <row r="14" ht="31" customHeight="1" spans="1:7">
      <c r="A14" s="6" t="s">
        <v>98</v>
      </c>
      <c r="B14" s="6" t="s">
        <v>99</v>
      </c>
      <c r="C14" s="6" t="s">
        <v>100</v>
      </c>
      <c r="D14" s="6" t="s">
        <v>101</v>
      </c>
      <c r="E14" s="6" t="s">
        <v>101</v>
      </c>
      <c r="F14" s="6"/>
      <c r="G14" s="7" t="s">
        <v>102</v>
      </c>
    </row>
    <row r="15" ht="31" customHeight="1" spans="1:7">
      <c r="A15" s="6" t="s">
        <v>103</v>
      </c>
      <c r="B15" s="6" t="s">
        <v>104</v>
      </c>
      <c r="C15" s="6" t="s">
        <v>105</v>
      </c>
      <c r="D15" s="6" t="s">
        <v>106</v>
      </c>
      <c r="E15" s="6" t="s">
        <v>107</v>
      </c>
      <c r="F15" s="6"/>
      <c r="G15" s="7" t="s">
        <v>11</v>
      </c>
    </row>
    <row r="16" ht="31" customHeight="1" spans="1:7">
      <c r="A16" s="6" t="s">
        <v>108</v>
      </c>
      <c r="B16" s="6" t="s">
        <v>109</v>
      </c>
      <c r="C16" s="6" t="s">
        <v>70</v>
      </c>
      <c r="D16" s="6" t="s">
        <v>110</v>
      </c>
      <c r="E16" s="6" t="s">
        <v>111</v>
      </c>
      <c r="F16" s="6"/>
      <c r="G16" s="7" t="s">
        <v>73</v>
      </c>
    </row>
    <row r="17" ht="31" customHeight="1" spans="1:7">
      <c r="A17" s="6" t="s">
        <v>112</v>
      </c>
      <c r="B17" s="6" t="s">
        <v>113</v>
      </c>
      <c r="C17" s="6" t="s">
        <v>70</v>
      </c>
      <c r="D17" s="6" t="s">
        <v>110</v>
      </c>
      <c r="E17" s="6" t="s">
        <v>111</v>
      </c>
      <c r="F17" s="6"/>
      <c r="G17" s="7" t="s">
        <v>73</v>
      </c>
    </row>
    <row r="18" ht="31" customHeight="1" spans="1:7">
      <c r="A18" s="6" t="s">
        <v>114</v>
      </c>
      <c r="B18" s="6" t="s">
        <v>115</v>
      </c>
      <c r="C18" s="6" t="s">
        <v>70</v>
      </c>
      <c r="D18" s="6" t="s">
        <v>110</v>
      </c>
      <c r="E18" s="6" t="s">
        <v>111</v>
      </c>
      <c r="F18" s="6"/>
      <c r="G18" s="7" t="s">
        <v>73</v>
      </c>
    </row>
    <row r="19" ht="31" customHeight="1" spans="1:7">
      <c r="A19" s="6" t="s">
        <v>116</v>
      </c>
      <c r="B19" s="6" t="s">
        <v>117</v>
      </c>
      <c r="C19" s="6" t="s">
        <v>70</v>
      </c>
      <c r="D19" s="6" t="s">
        <v>110</v>
      </c>
      <c r="E19" s="6" t="s">
        <v>111</v>
      </c>
      <c r="F19" s="6"/>
      <c r="G19" s="7" t="s">
        <v>73</v>
      </c>
    </row>
    <row r="20" ht="31" customHeight="1" spans="1:7">
      <c r="A20" s="6" t="s">
        <v>118</v>
      </c>
      <c r="B20" s="6" t="s">
        <v>119</v>
      </c>
      <c r="C20" s="6" t="s">
        <v>70</v>
      </c>
      <c r="D20" s="6" t="s">
        <v>110</v>
      </c>
      <c r="E20" s="6" t="s">
        <v>111</v>
      </c>
      <c r="F20" s="6"/>
      <c r="G20" s="7" t="s">
        <v>73</v>
      </c>
    </row>
    <row r="21" ht="31" customHeight="1" spans="1:7">
      <c r="A21" s="6" t="s">
        <v>120</v>
      </c>
      <c r="B21" s="6" t="s">
        <v>121</v>
      </c>
      <c r="C21" s="6" t="s">
        <v>70</v>
      </c>
      <c r="D21" s="6" t="s">
        <v>110</v>
      </c>
      <c r="E21" s="6" t="s">
        <v>111</v>
      </c>
      <c r="F21" s="6"/>
      <c r="G21" s="7" t="s">
        <v>73</v>
      </c>
    </row>
    <row r="22" ht="31" customHeight="1" spans="1:7">
      <c r="A22" s="6" t="s">
        <v>122</v>
      </c>
      <c r="B22" s="6" t="s">
        <v>123</v>
      </c>
      <c r="C22" s="6" t="s">
        <v>70</v>
      </c>
      <c r="D22" s="6" t="s">
        <v>110</v>
      </c>
      <c r="E22" s="6" t="s">
        <v>111</v>
      </c>
      <c r="F22" s="6"/>
      <c r="G22" s="7" t="s">
        <v>73</v>
      </c>
    </row>
    <row r="23" ht="31" customHeight="1" spans="1:7">
      <c r="A23" s="6" t="s">
        <v>124</v>
      </c>
      <c r="B23" s="6" t="s">
        <v>125</v>
      </c>
      <c r="C23" s="6" t="s">
        <v>70</v>
      </c>
      <c r="D23" s="6" t="s">
        <v>110</v>
      </c>
      <c r="E23" s="6" t="s">
        <v>111</v>
      </c>
      <c r="F23" s="6"/>
      <c r="G23" s="7" t="s">
        <v>73</v>
      </c>
    </row>
    <row r="24" ht="31" customHeight="1" spans="1:7">
      <c r="A24" s="6" t="s">
        <v>126</v>
      </c>
      <c r="B24" s="6" t="s">
        <v>127</v>
      </c>
      <c r="C24" s="6" t="s">
        <v>70</v>
      </c>
      <c r="D24" s="6" t="s">
        <v>110</v>
      </c>
      <c r="E24" s="6" t="s">
        <v>111</v>
      </c>
      <c r="F24" s="6"/>
      <c r="G24" s="7" t="s">
        <v>73</v>
      </c>
    </row>
    <row r="25" ht="31" customHeight="1" spans="1:7">
      <c r="A25" s="6" t="s">
        <v>128</v>
      </c>
      <c r="B25" s="6" t="s">
        <v>129</v>
      </c>
      <c r="C25" s="6" t="s">
        <v>70</v>
      </c>
      <c r="D25" s="6" t="s">
        <v>110</v>
      </c>
      <c r="E25" s="6" t="s">
        <v>111</v>
      </c>
      <c r="F25" s="6"/>
      <c r="G25" s="7" t="s">
        <v>73</v>
      </c>
    </row>
    <row r="26" ht="31" customHeight="1" spans="1:7">
      <c r="A26" s="6" t="s">
        <v>130</v>
      </c>
      <c r="B26" s="6" t="s">
        <v>131</v>
      </c>
      <c r="C26" s="6" t="s">
        <v>70</v>
      </c>
      <c r="D26" s="6" t="s">
        <v>110</v>
      </c>
      <c r="E26" s="6" t="s">
        <v>111</v>
      </c>
      <c r="F26" s="6"/>
      <c r="G26" s="7" t="s">
        <v>73</v>
      </c>
    </row>
    <row r="27" ht="31" customHeight="1" spans="1:7">
      <c r="A27" s="6" t="s">
        <v>132</v>
      </c>
      <c r="B27" s="6" t="s">
        <v>133</v>
      </c>
      <c r="C27" s="6" t="s">
        <v>70</v>
      </c>
      <c r="D27" s="6" t="s">
        <v>110</v>
      </c>
      <c r="E27" s="6" t="s">
        <v>111</v>
      </c>
      <c r="F27" s="6"/>
      <c r="G27" s="7" t="s">
        <v>73</v>
      </c>
    </row>
    <row r="28" ht="31" customHeight="1" spans="1:7">
      <c r="A28" s="6" t="s">
        <v>134</v>
      </c>
      <c r="B28" s="6" t="s">
        <v>135</v>
      </c>
      <c r="C28" s="6" t="s">
        <v>70</v>
      </c>
      <c r="D28" s="6" t="s">
        <v>110</v>
      </c>
      <c r="E28" s="6" t="s">
        <v>111</v>
      </c>
      <c r="F28" s="6"/>
      <c r="G28" s="7" t="s">
        <v>73</v>
      </c>
    </row>
    <row r="29" ht="31" customHeight="1" spans="1:7">
      <c r="A29" s="6" t="s">
        <v>136</v>
      </c>
      <c r="B29" s="6" t="s">
        <v>137</v>
      </c>
      <c r="C29" s="6" t="s">
        <v>70</v>
      </c>
      <c r="D29" s="6" t="s">
        <v>110</v>
      </c>
      <c r="E29" s="6" t="s">
        <v>111</v>
      </c>
      <c r="F29" s="6"/>
      <c r="G29" s="7" t="s">
        <v>73</v>
      </c>
    </row>
    <row r="30" ht="31" customHeight="1" spans="1:7">
      <c r="A30" s="6" t="s">
        <v>138</v>
      </c>
      <c r="B30" s="6" t="s">
        <v>139</v>
      </c>
      <c r="C30" s="6" t="s">
        <v>70</v>
      </c>
      <c r="D30" s="6" t="s">
        <v>110</v>
      </c>
      <c r="E30" s="6" t="s">
        <v>111</v>
      </c>
      <c r="F30" s="6"/>
      <c r="G30" s="7" t="s">
        <v>73</v>
      </c>
    </row>
    <row r="31" ht="31" customHeight="1" spans="1:7">
      <c r="A31" s="6" t="s">
        <v>140</v>
      </c>
      <c r="B31" s="6" t="s">
        <v>141</v>
      </c>
      <c r="C31" s="6" t="s">
        <v>70</v>
      </c>
      <c r="D31" s="6" t="s">
        <v>110</v>
      </c>
      <c r="E31" s="6" t="s">
        <v>111</v>
      </c>
      <c r="F31" s="6"/>
      <c r="G31" s="7" t="s">
        <v>73</v>
      </c>
    </row>
    <row r="32" ht="14.25" spans="1:7">
      <c r="A32" s="4"/>
      <c r="B32" s="4"/>
      <c r="C32" s="4"/>
      <c r="D32" s="4"/>
      <c r="E32" s="4"/>
      <c r="F32" s="4"/>
      <c r="G32" s="4"/>
    </row>
    <row r="33" ht="40" customHeight="1" spans="1:7">
      <c r="A33" s="3" t="s">
        <v>142</v>
      </c>
      <c r="B33" s="4"/>
      <c r="C33" s="4"/>
      <c r="D33" s="4"/>
      <c r="E33" s="4"/>
      <c r="F33" s="4"/>
      <c r="G33" s="4"/>
    </row>
  </sheetData>
  <mergeCells count="3">
    <mergeCell ref="A1:G1"/>
    <mergeCell ref="A2:G2"/>
    <mergeCell ref="A33:G3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报价汇总</vt:lpstr>
      <vt:lpstr>租摆分种类报价</vt:lpstr>
      <vt:lpstr>附件2-补栽报价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灬神經曦曦</cp:lastModifiedBy>
  <dcterms:created xsi:type="dcterms:W3CDTF">2026-08-26T01:21:00Z</dcterms:created>
  <dcterms:modified xsi:type="dcterms:W3CDTF">2026-08-26T09:08:11Z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{"Label":"1","ContentProducer":"001191440300708461136T1WFUO","ProduceID":"3bded1c5054ace9a592217127dba518e-j2kW","ReservedCode1":"{\"Type\":\" TC260PG\",\"Version\":1,\"Bindings\":[{\"Type\":\"soft\",\"AlgID\":\"sm3\",\"Value\":\"1493eadf158e4b60fe4de3248eae6ad72e8c968b353464caffc4d5c63b501bb8\"},{\"Type\":\"hash\",\"AlgID\":\"sm3\",\"Value\":\"e1ff518fca8c533b643c544823d9e37b5358106aacc1f3ff3a3919eabbee7c31\"}],\"PubSD\":[{\"Type\":\"DS\",\"AlgID\":\"sm2\",\"TBSData\":{\"Type\":\"Binding\",\"BType\":\"hash\"},\"Signature\":\"304502210088fd3a21adf87068c8f91b1977f2415c80bc4527df942d220b118d99377560b402205ad4b89228dd5f0b9f72140dd519e5529a77b8e937963c30b66c97f97c257512\"},{\"Type\":\"PubKey\",\"AlgID\":\"sm2\",\"KeyValue\":\"0407f79b28a17a752b3aae4305c98b48978213832729a2571850b1310b2bc9fe8fee039ccf25ebfeac27502414d9fcef792d777183c98893d226171c2f7a3289a2\"}],\"Extension\":{\"Timestamp\":1787707324,\"KeyVersion\":\"v1-TxLeOmf7bqU223\"}}","ContentPropagator":"001191440300708461136T1WFUO","PropagateID":"3bded1c5054ace9a592217127dba518e-j2kW","ReservedCode2":"{\"Type\":\" TC260PG\",\"Version\":1,\"Bindings\":[{\"Type\":\"soft\",\"AlgID\":\"sm3\",\"Value\":\"1493eadf158e4b60fe4de3248eae6ad72e8c968b353464caffc4d5c63b501bb8\"},{\"Type\":\"hash\",\"AlgID\":\"sm3\",\"Value\":\"e1ff518fca8c533b643c544823d9e37b5358106aacc1f3ff3a3919eabbee7c31\"}],\"PubSD\":[{\"Type\":\"DS\",\"AlgID\":\"sm2\",\"TBSData\":{\"Type\":\"Binding\",\"BType\":\"hash\"},\"Signature\":\"3045022100958914778d6c7f9e44b98580fa455b442c3ccb12a17812ffe6644f0b51817313022036b80ee74940c9cd1aad4025ca875d1e0bb2322fad723171128943128a2b9a53\"},{\"Type\":\"PubKey\",\"AlgID\":\"sm2\",\"KeyValue\":\"0407f79b28a17a752b3aae4305c98b48978213832729a2571850b1310b2bc9fe8fee039ccf25ebfeac27502414d9fcef792d777183c98893d226171c2f7a3289a2\"}],\"Extension\":{\"Timestamp\":1787707324,\"KeyVersion\":\"v1-TxLeOmf7bqU223\"}}"}</vt:lpwstr>
  </property>
  <property fmtid="{D5CDD505-2E9C-101B-9397-08002B2CF9AE}" pid="3" name="ICV">
    <vt:lpwstr>A88DCA2B28634B6D8C9439D0A49A17F7_12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