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35" windowHeight="11535"/>
  </bookViews>
  <sheets>
    <sheet name="江南" sheetId="1" r:id="rId1"/>
    <sheet name="渝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<sst xmlns="http://schemas.openxmlformats.org/spreadsheetml/2006/main" count="117" uniqueCount="72">
  <si>
    <t>江南院区人员配置</t>
  </si>
  <si>
    <t>序号</t>
  </si>
  <si>
    <t>岗位名称</t>
  </si>
  <si>
    <t>岗位数量</t>
  </si>
  <si>
    <t>每日
工作时长</t>
  </si>
  <si>
    <t>每周
上班天数</t>
  </si>
  <si>
    <t>周工时</t>
  </si>
  <si>
    <t>在岗时间</t>
  </si>
  <si>
    <t>项目经理（队长）</t>
  </si>
  <si>
    <r>
      <rPr>
        <sz val="10.5"/>
        <color theme="1"/>
        <rFont val="宋体"/>
        <charset val="134"/>
      </rPr>
      <t>与医院行政工作时间同步，工时按每天</t>
    </r>
    <r>
      <rPr>
        <sz val="10.5"/>
        <color theme="1"/>
        <rFont val="Times New Roman"/>
        <charset val="134"/>
      </rPr>
      <t>8</t>
    </r>
    <r>
      <rPr>
        <sz val="10.5"/>
        <color theme="1"/>
        <rFont val="宋体"/>
        <charset val="134"/>
      </rPr>
      <t>小时测算</t>
    </r>
  </si>
  <si>
    <t>项目主管（副队长）</t>
  </si>
  <si>
    <r>
      <rPr>
        <sz val="10.5"/>
        <color rgb="FF000000"/>
        <rFont val="宋体"/>
        <charset val="134"/>
      </rPr>
      <t>内勤</t>
    </r>
  </si>
  <si>
    <r>
      <rPr>
        <sz val="10.5"/>
        <color rgb="FF000000"/>
        <rFont val="宋体"/>
        <charset val="134"/>
      </rPr>
      <t>班长岗</t>
    </r>
  </si>
  <si>
    <r>
      <rPr>
        <sz val="10.5"/>
        <color theme="1"/>
        <rFont val="宋体"/>
        <charset val="134"/>
      </rPr>
      <t>与本班人员同步，保证随时有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人在位，每周共</t>
    </r>
    <r>
      <rPr>
        <sz val="10.5"/>
        <color theme="1"/>
        <rFont val="Times New Roman"/>
        <charset val="134"/>
      </rPr>
      <t>168</t>
    </r>
    <r>
      <rPr>
        <sz val="10.5"/>
        <color theme="1"/>
        <rFont val="宋体"/>
        <charset val="134"/>
      </rPr>
      <t>小时，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个岗位平均分配工时</t>
    </r>
  </si>
  <si>
    <r>
      <rPr>
        <sz val="10.5"/>
        <color rgb="FF000000"/>
        <rFont val="宋体"/>
        <charset val="134"/>
      </rPr>
      <t>副班长</t>
    </r>
  </si>
  <si>
    <r>
      <rPr>
        <sz val="10.5"/>
        <color rgb="FF000000"/>
        <rFont val="宋体"/>
        <charset val="134"/>
      </rPr>
      <t>急诊部门岗</t>
    </r>
  </si>
  <si>
    <r>
      <rPr>
        <sz val="10.5"/>
        <color theme="1"/>
        <rFont val="Times New Roman"/>
        <charset val="134"/>
      </rPr>
      <t>24</t>
    </r>
    <r>
      <rPr>
        <sz val="10.5"/>
        <color theme="1"/>
        <rFont val="宋体"/>
        <charset val="134"/>
      </rPr>
      <t>小时值守</t>
    </r>
  </si>
  <si>
    <r>
      <rPr>
        <sz val="10.5"/>
        <color rgb="FF000000"/>
        <rFont val="宋体"/>
        <charset val="134"/>
      </rPr>
      <t>急诊部车场</t>
    </r>
  </si>
  <si>
    <r>
      <rPr>
        <sz val="10.5"/>
        <color rgb="FF000000"/>
        <rFont val="宋体"/>
        <charset val="134"/>
      </rPr>
      <t>综合楼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楼门岗</t>
    </r>
  </si>
  <si>
    <r>
      <rPr>
        <sz val="10.5"/>
        <color rgb="FF000000"/>
        <rFont val="宋体"/>
        <charset val="134"/>
      </rPr>
      <t>综合楼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楼安检机岗</t>
    </r>
  </si>
  <si>
    <r>
      <rPr>
        <sz val="10.5"/>
        <color theme="1"/>
        <rFont val="Times New Roman"/>
        <charset val="134"/>
      </rPr>
      <t>7</t>
    </r>
    <r>
      <rPr>
        <sz val="10.5"/>
        <color theme="1"/>
        <rFont val="宋体"/>
        <charset val="134"/>
      </rPr>
      <t>时至</t>
    </r>
    <r>
      <rPr>
        <sz val="10.5"/>
        <color theme="1"/>
        <rFont val="Times New Roman"/>
        <charset val="134"/>
      </rPr>
      <t>18</t>
    </r>
    <r>
      <rPr>
        <sz val="10.5"/>
        <color theme="1"/>
        <rFont val="宋体"/>
        <charset val="134"/>
      </rPr>
      <t>时</t>
    </r>
  </si>
  <si>
    <r>
      <rPr>
        <sz val="10.5"/>
        <color rgb="FF000000"/>
        <rFont val="宋体"/>
        <charset val="134"/>
      </rPr>
      <t>综合楼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楼安检复检岗</t>
    </r>
  </si>
  <si>
    <r>
      <rPr>
        <sz val="10.5"/>
        <color rgb="FF000000"/>
        <rFont val="宋体"/>
        <charset val="134"/>
      </rPr>
      <t>综合楼住院部门岗</t>
    </r>
  </si>
  <si>
    <t>体检中心门岗</t>
  </si>
  <si>
    <r>
      <rPr>
        <sz val="10.5"/>
        <color rgb="FF000000"/>
        <rFont val="宋体"/>
        <charset val="134"/>
      </rPr>
      <t>肝病楼门岗</t>
    </r>
  </si>
  <si>
    <r>
      <rPr>
        <sz val="10.5"/>
        <color rgb="FF000000"/>
        <rFont val="宋体"/>
        <charset val="134"/>
      </rPr>
      <t>科教楼门岗</t>
    </r>
  </si>
  <si>
    <r>
      <rPr>
        <sz val="10.5"/>
        <color rgb="FF000000"/>
        <rFont val="宋体"/>
        <charset val="134"/>
      </rPr>
      <t>全科楼门岗</t>
    </r>
  </si>
  <si>
    <r>
      <rPr>
        <sz val="10.5"/>
        <color rgb="FF000000"/>
        <rFont val="宋体"/>
        <charset val="134"/>
      </rPr>
      <t>配套楼门岗</t>
    </r>
  </si>
  <si>
    <r>
      <rPr>
        <sz val="10.5"/>
        <color rgb="FF000000"/>
        <rFont val="宋体"/>
        <charset val="134"/>
      </rPr>
      <t>监控室</t>
    </r>
  </si>
  <si>
    <r>
      <rPr>
        <sz val="10.5"/>
        <color rgb="FF000000"/>
        <rFont val="宋体"/>
        <charset val="134"/>
      </rPr>
      <t>微型消防站</t>
    </r>
  </si>
  <si>
    <r>
      <rPr>
        <sz val="10.5"/>
        <color rgb="FF000000"/>
        <rFont val="宋体"/>
        <charset val="134"/>
      </rPr>
      <t>巡逻</t>
    </r>
  </si>
  <si>
    <t>1楼车库</t>
  </si>
  <si>
    <r>
      <rPr>
        <sz val="10.5"/>
        <color theme="1"/>
        <rFont val="Times New Roman"/>
        <charset val="134"/>
      </rPr>
      <t>7</t>
    </r>
    <r>
      <rPr>
        <sz val="10.5"/>
        <color theme="1"/>
        <rFont val="宋体"/>
        <charset val="134"/>
      </rPr>
      <t>时至</t>
    </r>
    <r>
      <rPr>
        <sz val="10.5"/>
        <color theme="1"/>
        <rFont val="Times New Roman"/>
        <charset val="134"/>
      </rPr>
      <t>16</t>
    </r>
    <r>
      <rPr>
        <sz val="10.5"/>
        <color theme="1"/>
        <rFont val="宋体"/>
        <charset val="134"/>
      </rPr>
      <t>时</t>
    </r>
  </si>
  <si>
    <r>
      <rPr>
        <sz val="10.5"/>
        <color rgb="FF000000"/>
        <rFont val="宋体"/>
        <charset val="134"/>
      </rPr>
      <t>负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楼车库</t>
    </r>
  </si>
  <si>
    <r>
      <rPr>
        <sz val="10.5"/>
        <color rgb="FF000000"/>
        <rFont val="宋体"/>
        <charset val="134"/>
      </rPr>
      <t>科教楼车库</t>
    </r>
  </si>
  <si>
    <r>
      <rPr>
        <sz val="10.5"/>
        <color rgb="FF000000"/>
        <rFont val="宋体"/>
        <charset val="134"/>
      </rPr>
      <t>车场巡逻</t>
    </r>
  </si>
  <si>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、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、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号门车道引导</t>
    </r>
  </si>
  <si>
    <r>
      <rPr>
        <sz val="10.5"/>
        <color theme="1"/>
        <rFont val="Times New Roman"/>
        <charset val="134"/>
      </rPr>
      <t>7</t>
    </r>
    <r>
      <rPr>
        <sz val="10.5"/>
        <color theme="1"/>
        <rFont val="宋体"/>
        <charset val="134"/>
      </rPr>
      <t>时至</t>
    </r>
    <r>
      <rPr>
        <sz val="10.5"/>
        <color theme="1"/>
        <rFont val="Times New Roman"/>
        <charset val="134"/>
      </rPr>
      <t>14</t>
    </r>
    <r>
      <rPr>
        <sz val="10.5"/>
        <color theme="1"/>
        <rFont val="宋体"/>
        <charset val="134"/>
      </rPr>
      <t>时</t>
    </r>
  </si>
  <si>
    <r>
      <rPr>
        <sz val="10.5"/>
        <color rgb="FF000000"/>
        <rFont val="宋体"/>
        <charset val="134"/>
      </rPr>
      <t>配套楼车库</t>
    </r>
  </si>
  <si>
    <t>合计</t>
  </si>
  <si>
    <t>渝中院区人员配置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</si>
  <si>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</si>
  <si>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岗位名称</t>
    </r>
  </si>
  <si>
    <r>
      <rPr>
        <sz val="11"/>
        <color theme="1"/>
        <rFont val="黑体"/>
        <charset val="134"/>
      </rPr>
      <t>岗位数量</t>
    </r>
  </si>
  <si>
    <r>
      <rPr>
        <sz val="11"/>
        <color theme="1"/>
        <rFont val="黑体"/>
        <charset val="134"/>
      </rPr>
      <t>每日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工作时长</t>
    </r>
  </si>
  <si>
    <r>
      <rPr>
        <sz val="11"/>
        <color theme="1"/>
        <rFont val="黑体"/>
        <charset val="134"/>
      </rPr>
      <t>每周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上班天数</t>
    </r>
  </si>
  <si>
    <r>
      <rPr>
        <sz val="11"/>
        <color theme="1"/>
        <rFont val="黑体"/>
        <charset val="134"/>
      </rPr>
      <t>周工时</t>
    </r>
  </si>
  <si>
    <r>
      <rPr>
        <sz val="11"/>
        <color theme="1"/>
        <rFont val="黑体"/>
        <charset val="134"/>
      </rPr>
      <t>在岗时间</t>
    </r>
  </si>
  <si>
    <r>
      <rPr>
        <sz val="10.5"/>
        <color theme="1"/>
        <rFont val="宋体"/>
        <charset val="134"/>
      </rPr>
      <t>内勤</t>
    </r>
  </si>
  <si>
    <r>
      <rPr>
        <sz val="10.5"/>
        <color theme="1"/>
        <rFont val="宋体"/>
        <charset val="134"/>
      </rPr>
      <t>与本班人员同步，保证</t>
    </r>
    <r>
      <rPr>
        <sz val="10.5"/>
        <color theme="1"/>
        <rFont val="Times New Roman"/>
        <charset val="134"/>
      </rPr>
      <t>24</t>
    </r>
    <r>
      <rPr>
        <sz val="10.5"/>
        <color theme="1"/>
        <rFont val="宋体"/>
        <charset val="134"/>
      </rPr>
      <t>小时有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人在位，每周共</t>
    </r>
    <r>
      <rPr>
        <sz val="10.5"/>
        <color theme="1"/>
        <rFont val="Times New Roman"/>
        <charset val="134"/>
      </rPr>
      <t>168</t>
    </r>
    <r>
      <rPr>
        <sz val="10.5"/>
        <color theme="1"/>
        <rFont val="宋体"/>
        <charset val="134"/>
      </rPr>
      <t>小时，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个岗位平均分配工时</t>
    </r>
  </si>
  <si>
    <r>
      <rPr>
        <sz val="10.5"/>
        <color theme="1"/>
        <rFont val="宋体"/>
        <charset val="134"/>
      </rPr>
      <t>新行政楼门岗</t>
    </r>
  </si>
  <si>
    <t>统战部门岗</t>
  </si>
  <si>
    <r>
      <rPr>
        <sz val="10.5"/>
        <color theme="1"/>
        <rFont val="宋体"/>
        <charset val="134"/>
      </rPr>
      <t>铁门入口门岗</t>
    </r>
  </si>
  <si>
    <r>
      <rPr>
        <sz val="10.5"/>
        <color theme="1"/>
        <rFont val="宋体"/>
        <charset val="134"/>
      </rPr>
      <t>铁门入口安检岗</t>
    </r>
  </si>
  <si>
    <t>铁门院坝车辆引导岗</t>
  </si>
  <si>
    <t>外科楼门岗</t>
  </si>
  <si>
    <r>
      <rPr>
        <sz val="10.5"/>
        <color theme="1"/>
        <rFont val="宋体"/>
        <charset val="134"/>
      </rPr>
      <t>微型消防站</t>
    </r>
  </si>
  <si>
    <r>
      <rPr>
        <sz val="10.5"/>
        <color theme="1"/>
        <rFont val="宋体"/>
        <charset val="134"/>
      </rPr>
      <t>巡逻</t>
    </r>
  </si>
  <si>
    <r>
      <rPr>
        <sz val="10.5"/>
        <color theme="1"/>
        <rFont val="宋体"/>
        <charset val="134"/>
      </rPr>
      <t>魁星楼广场岗亭</t>
    </r>
  </si>
  <si>
    <r>
      <rPr>
        <sz val="10.5"/>
        <color theme="1"/>
        <rFont val="宋体"/>
        <charset val="134"/>
      </rPr>
      <t>门诊</t>
    </r>
    <r>
      <rPr>
        <sz val="10.5"/>
        <color theme="1"/>
        <rFont val="Times New Roman"/>
        <charset val="134"/>
      </rPr>
      <t>10</t>
    </r>
    <r>
      <rPr>
        <sz val="10.5"/>
        <color theme="1"/>
        <rFont val="宋体"/>
        <charset val="134"/>
      </rPr>
      <t>楼门岗</t>
    </r>
  </si>
  <si>
    <r>
      <rPr>
        <sz val="10.5"/>
        <color theme="1"/>
        <rFont val="宋体"/>
        <charset val="134"/>
      </rPr>
      <t>门诊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楼</t>
    </r>
    <r>
      <rPr>
        <sz val="10.5"/>
        <color theme="1"/>
        <rFont val="Times New Roman"/>
        <charset val="134"/>
      </rPr>
      <t>3</t>
    </r>
    <r>
      <rPr>
        <sz val="10.5"/>
        <color theme="1"/>
        <rFont val="宋体"/>
        <charset val="134"/>
      </rPr>
      <t>号门岗</t>
    </r>
  </si>
  <si>
    <r>
      <rPr>
        <sz val="10.5"/>
        <color theme="1"/>
        <rFont val="宋体"/>
        <charset val="134"/>
      </rPr>
      <t>门诊</t>
    </r>
    <r>
      <rPr>
        <sz val="10.5"/>
        <color theme="1"/>
        <rFont val="Times New Roman"/>
        <charset val="134"/>
      </rPr>
      <t>9</t>
    </r>
    <r>
      <rPr>
        <sz val="10.5"/>
        <color theme="1"/>
        <rFont val="宋体"/>
        <charset val="134"/>
      </rPr>
      <t>楼大厅门岗</t>
    </r>
  </si>
  <si>
    <r>
      <rPr>
        <sz val="10.5"/>
        <color theme="1"/>
        <rFont val="宋体"/>
        <charset val="134"/>
      </rPr>
      <t>门诊</t>
    </r>
    <r>
      <rPr>
        <sz val="10.5"/>
        <color theme="1"/>
        <rFont val="Times New Roman"/>
        <charset val="134"/>
      </rPr>
      <t>9</t>
    </r>
    <r>
      <rPr>
        <sz val="10.5"/>
        <color theme="1"/>
        <rFont val="宋体"/>
        <charset val="134"/>
      </rPr>
      <t>楼大厅安检机岗</t>
    </r>
  </si>
  <si>
    <r>
      <rPr>
        <sz val="10.5"/>
        <color theme="1"/>
        <rFont val="宋体"/>
        <charset val="134"/>
      </rPr>
      <t>门诊</t>
    </r>
    <r>
      <rPr>
        <sz val="10.5"/>
        <color theme="1"/>
        <rFont val="Times New Roman"/>
        <charset val="134"/>
      </rPr>
      <t>9</t>
    </r>
    <r>
      <rPr>
        <sz val="10.5"/>
        <color theme="1"/>
        <rFont val="宋体"/>
        <charset val="134"/>
      </rPr>
      <t>楼大厅复检岗</t>
    </r>
  </si>
  <si>
    <r>
      <rPr>
        <sz val="10.5"/>
        <color theme="1"/>
        <rFont val="宋体"/>
        <charset val="134"/>
      </rPr>
      <t>监控室</t>
    </r>
  </si>
  <si>
    <t>急救部门岗</t>
  </si>
  <si>
    <r>
      <rPr>
        <sz val="10.5"/>
        <color theme="1"/>
        <rFont val="宋体"/>
        <charset val="134"/>
      </rPr>
      <t>绿色通道门岗</t>
    </r>
  </si>
  <si>
    <r>
      <rPr>
        <sz val="10.5"/>
        <color theme="1"/>
        <rFont val="宋体"/>
        <charset val="134"/>
      </rPr>
      <t>绿色通道安检岗</t>
    </r>
  </si>
  <si>
    <r>
      <rPr>
        <sz val="10.5"/>
        <color theme="1"/>
        <rFont val="宋体"/>
        <charset val="134"/>
      </rPr>
      <t>体检中心及中医门诊</t>
    </r>
  </si>
  <si>
    <r>
      <rPr>
        <sz val="10.5"/>
        <color theme="1"/>
        <rFont val="宋体"/>
        <charset val="134"/>
      </rPr>
      <t>体检中心夜间巡逻</t>
    </r>
  </si>
  <si>
    <r>
      <rPr>
        <sz val="10.5"/>
        <color theme="1"/>
        <rFont val="Times New Roman"/>
        <charset val="134"/>
      </rPr>
      <t>18</t>
    </r>
    <r>
      <rPr>
        <sz val="10.5"/>
        <color theme="1"/>
        <rFont val="宋体"/>
        <charset val="134"/>
      </rPr>
      <t>时至早上</t>
    </r>
    <r>
      <rPr>
        <sz val="10.5"/>
        <color theme="1"/>
        <rFont val="Times New Roman"/>
        <charset val="134"/>
      </rPr>
      <t>7</t>
    </r>
    <r>
      <rPr>
        <sz val="10.5"/>
        <color theme="1"/>
        <rFont val="宋体"/>
        <charset val="134"/>
      </rPr>
      <t>时</t>
    </r>
  </si>
  <si>
    <r>
      <rPr>
        <sz val="10.5"/>
        <color theme="1"/>
        <rFont val="宋体"/>
        <charset val="134"/>
      </rPr>
      <t>中医校宿舍门岗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</si>
</sst>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方正仿宋_GBK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0.5"/>
      <color rgb="FF000000"/>
      <name val="Times New Roman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1"/>
      <color theme="1"/>
      <name val="Times New Roman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</font>
    <font>
      <b/>
      <sz val="10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zoomScale="130" zoomScaleNormal="130" workbookViewId="0">
      <selection activeCell="B3" sqref="B3"/>
    </sheetView>
  </sheetViews>
  <sheetFormatPr defaultColWidth="9" defaultRowHeight="13.5" outlineLevelCol="6"/>
  <cols>
    <col min="1" max="1" width="9" style="17"/>
    <col min="2" max="2" width="17.2083333333333" customWidth="1"/>
    <col min="3" max="4" width="11.3416666666667" customWidth="1"/>
    <col min="5" max="6" width="13.075" customWidth="1"/>
    <col min="7" max="7" width="17.925" customWidth="1"/>
  </cols>
  <sheetData>
    <row r="1" s="14" customFormat="1" ht="34" customHeight="1" spans="1:7">
      <c r="A1" s="18" t="s">
        <v>0</v>
      </c>
      <c r="B1" s="18"/>
      <c r="C1" s="18"/>
      <c r="D1" s="18"/>
      <c r="E1" s="18"/>
      <c r="F1" s="18"/>
      <c r="G1" s="18"/>
    </row>
    <row r="2" s="15" customFormat="1" ht="33" customHeight="1" spans="1:7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</row>
    <row r="3" s="16" customFormat="1" ht="39" spans="1:7">
      <c r="A3" s="21">
        <v>1</v>
      </c>
      <c r="B3" s="22" t="s">
        <v>8</v>
      </c>
      <c r="C3" s="9">
        <v>1</v>
      </c>
      <c r="D3" s="9">
        <v>8</v>
      </c>
      <c r="E3" s="9">
        <v>5</v>
      </c>
      <c r="F3" s="9">
        <f t="shared" ref="F3:F13" si="0">C3*D3*E3</f>
        <v>40</v>
      </c>
      <c r="G3" s="8" t="s">
        <v>9</v>
      </c>
    </row>
    <row r="4" s="16" customFormat="1" ht="39" spans="1:7">
      <c r="A4" s="21">
        <v>2</v>
      </c>
      <c r="B4" s="22" t="s">
        <v>10</v>
      </c>
      <c r="C4" s="9">
        <v>1</v>
      </c>
      <c r="D4" s="9">
        <v>8</v>
      </c>
      <c r="E4" s="9">
        <v>5</v>
      </c>
      <c r="F4" s="9">
        <f t="shared" si="0"/>
        <v>40</v>
      </c>
      <c r="G4" s="8" t="s">
        <v>9</v>
      </c>
    </row>
    <row r="5" s="16" customFormat="1" ht="39" spans="1:7">
      <c r="A5" s="21">
        <v>3</v>
      </c>
      <c r="B5" s="9" t="s">
        <v>11</v>
      </c>
      <c r="C5" s="9">
        <v>1</v>
      </c>
      <c r="D5" s="9">
        <v>8</v>
      </c>
      <c r="E5" s="9">
        <v>5</v>
      </c>
      <c r="F5" s="9">
        <f t="shared" si="0"/>
        <v>40</v>
      </c>
      <c r="G5" s="8" t="s">
        <v>9</v>
      </c>
    </row>
    <row r="6" s="16" customFormat="1" ht="30" customHeight="1" spans="1:7">
      <c r="A6" s="21">
        <v>4</v>
      </c>
      <c r="B6" s="9" t="s">
        <v>12</v>
      </c>
      <c r="C6" s="9">
        <v>3</v>
      </c>
      <c r="D6" s="9">
        <v>8</v>
      </c>
      <c r="E6" s="9">
        <v>7</v>
      </c>
      <c r="F6" s="9">
        <f t="shared" si="0"/>
        <v>168</v>
      </c>
      <c r="G6" s="8" t="s">
        <v>13</v>
      </c>
    </row>
    <row r="7" s="16" customFormat="1" ht="34" customHeight="1" spans="1:7">
      <c r="A7" s="21">
        <v>5</v>
      </c>
      <c r="B7" s="9" t="s">
        <v>14</v>
      </c>
      <c r="C7" s="9">
        <v>3</v>
      </c>
      <c r="D7" s="9">
        <v>8</v>
      </c>
      <c r="E7" s="9">
        <v>7</v>
      </c>
      <c r="F7" s="9">
        <f t="shared" si="0"/>
        <v>168</v>
      </c>
      <c r="G7" s="8"/>
    </row>
    <row r="8" s="16" customFormat="1" ht="22" customHeight="1" spans="1:7">
      <c r="A8" s="21">
        <v>6</v>
      </c>
      <c r="B8" s="9" t="s">
        <v>15</v>
      </c>
      <c r="C8" s="9">
        <v>1</v>
      </c>
      <c r="D8" s="9">
        <v>24</v>
      </c>
      <c r="E8" s="9">
        <v>7</v>
      </c>
      <c r="F8" s="9">
        <f t="shared" si="0"/>
        <v>168</v>
      </c>
      <c r="G8" s="8" t="s">
        <v>16</v>
      </c>
    </row>
    <row r="9" s="16" customFormat="1" ht="21" customHeight="1" spans="1:7">
      <c r="A9" s="21">
        <v>7</v>
      </c>
      <c r="B9" s="9" t="s">
        <v>17</v>
      </c>
      <c r="C9" s="9">
        <v>1</v>
      </c>
      <c r="D9" s="9">
        <v>24</v>
      </c>
      <c r="E9" s="9">
        <v>7</v>
      </c>
      <c r="F9" s="9">
        <f t="shared" si="0"/>
        <v>168</v>
      </c>
      <c r="G9" s="8" t="s">
        <v>16</v>
      </c>
    </row>
    <row r="10" s="16" customFormat="1" ht="24" customHeight="1" spans="1:7">
      <c r="A10" s="21">
        <v>8</v>
      </c>
      <c r="B10" s="22" t="s">
        <v>18</v>
      </c>
      <c r="C10" s="9">
        <v>1</v>
      </c>
      <c r="D10" s="9">
        <v>24</v>
      </c>
      <c r="E10" s="9">
        <v>7</v>
      </c>
      <c r="F10" s="9">
        <f t="shared" si="0"/>
        <v>168</v>
      </c>
      <c r="G10" s="8" t="s">
        <v>16</v>
      </c>
    </row>
    <row r="11" s="16" customFormat="1" ht="22" customHeight="1" spans="1:7">
      <c r="A11" s="21">
        <v>9</v>
      </c>
      <c r="B11" s="22" t="s">
        <v>19</v>
      </c>
      <c r="C11" s="9">
        <v>1</v>
      </c>
      <c r="D11" s="9">
        <v>11</v>
      </c>
      <c r="E11" s="9">
        <v>7</v>
      </c>
      <c r="F11" s="9">
        <f t="shared" si="0"/>
        <v>77</v>
      </c>
      <c r="G11" s="8" t="s">
        <v>20</v>
      </c>
    </row>
    <row r="12" s="16" customFormat="1" ht="22" customHeight="1" spans="1:7">
      <c r="A12" s="21">
        <v>10</v>
      </c>
      <c r="B12" s="22" t="s">
        <v>21</v>
      </c>
      <c r="C12" s="9">
        <v>1</v>
      </c>
      <c r="D12" s="9">
        <v>11</v>
      </c>
      <c r="E12" s="9">
        <v>7</v>
      </c>
      <c r="F12" s="9">
        <f t="shared" si="0"/>
        <v>77</v>
      </c>
      <c r="G12" s="8" t="s">
        <v>20</v>
      </c>
    </row>
    <row r="13" s="16" customFormat="1" ht="21" customHeight="1" spans="1:7">
      <c r="A13" s="21">
        <v>11</v>
      </c>
      <c r="B13" s="9" t="s">
        <v>22</v>
      </c>
      <c r="C13" s="9">
        <v>2</v>
      </c>
      <c r="D13" s="9">
        <v>24</v>
      </c>
      <c r="E13" s="9">
        <v>7</v>
      </c>
      <c r="F13" s="9">
        <f t="shared" si="0"/>
        <v>336</v>
      </c>
      <c r="G13" s="8" t="s">
        <v>16</v>
      </c>
    </row>
    <row r="14" s="16" customFormat="1" ht="24" customHeight="1" spans="1:7">
      <c r="A14" s="21">
        <v>12</v>
      </c>
      <c r="B14" s="22" t="s">
        <v>23</v>
      </c>
      <c r="C14" s="9">
        <v>1</v>
      </c>
      <c r="D14" s="9">
        <v>11</v>
      </c>
      <c r="E14" s="9">
        <v>6</v>
      </c>
      <c r="F14" s="9">
        <f t="shared" ref="F14:F27" si="1">C14*D14*E14</f>
        <v>66</v>
      </c>
      <c r="G14" s="8" t="s">
        <v>20</v>
      </c>
    </row>
    <row r="15" s="16" customFormat="1" ht="22" customHeight="1" spans="1:7">
      <c r="A15" s="21">
        <v>13</v>
      </c>
      <c r="B15" s="9" t="s">
        <v>24</v>
      </c>
      <c r="C15" s="9">
        <v>2</v>
      </c>
      <c r="D15" s="9">
        <v>24</v>
      </c>
      <c r="E15" s="9">
        <v>7</v>
      </c>
      <c r="F15" s="9">
        <f t="shared" si="1"/>
        <v>336</v>
      </c>
      <c r="G15" s="8" t="s">
        <v>16</v>
      </c>
    </row>
    <row r="16" s="16" customFormat="1" ht="20" customHeight="1" spans="1:7">
      <c r="A16" s="21">
        <v>14</v>
      </c>
      <c r="B16" s="9" t="s">
        <v>25</v>
      </c>
      <c r="C16" s="9">
        <v>1</v>
      </c>
      <c r="D16" s="9">
        <v>24</v>
      </c>
      <c r="E16" s="9">
        <v>7</v>
      </c>
      <c r="F16" s="9">
        <f t="shared" si="1"/>
        <v>168</v>
      </c>
      <c r="G16" s="8" t="s">
        <v>16</v>
      </c>
    </row>
    <row r="17" s="16" customFormat="1" ht="22" customHeight="1" spans="1:7">
      <c r="A17" s="21">
        <v>15</v>
      </c>
      <c r="B17" s="9" t="s">
        <v>26</v>
      </c>
      <c r="C17" s="9">
        <v>1</v>
      </c>
      <c r="D17" s="9">
        <v>24</v>
      </c>
      <c r="E17" s="9">
        <v>7</v>
      </c>
      <c r="F17" s="9">
        <f t="shared" si="1"/>
        <v>168</v>
      </c>
      <c r="G17" s="8" t="s">
        <v>16</v>
      </c>
    </row>
    <row r="18" s="16" customFormat="1" ht="21" customHeight="1" spans="1:7">
      <c r="A18" s="21">
        <v>16</v>
      </c>
      <c r="B18" s="9" t="s">
        <v>27</v>
      </c>
      <c r="C18" s="9">
        <v>2</v>
      </c>
      <c r="D18" s="9">
        <v>24</v>
      </c>
      <c r="E18" s="9">
        <v>7</v>
      </c>
      <c r="F18" s="9">
        <f t="shared" si="1"/>
        <v>336</v>
      </c>
      <c r="G18" s="8" t="s">
        <v>16</v>
      </c>
    </row>
    <row r="19" s="16" customFormat="1" ht="23" customHeight="1" spans="1:7">
      <c r="A19" s="21">
        <v>17</v>
      </c>
      <c r="B19" s="9" t="s">
        <v>28</v>
      </c>
      <c r="C19" s="9">
        <v>2</v>
      </c>
      <c r="D19" s="9">
        <v>24</v>
      </c>
      <c r="E19" s="9">
        <v>7</v>
      </c>
      <c r="F19" s="9">
        <f t="shared" si="1"/>
        <v>336</v>
      </c>
      <c r="G19" s="8" t="s">
        <v>16</v>
      </c>
    </row>
    <row r="20" s="16" customFormat="1" ht="21" customHeight="1" spans="1:7">
      <c r="A20" s="21">
        <v>18</v>
      </c>
      <c r="B20" s="9" t="s">
        <v>29</v>
      </c>
      <c r="C20" s="9">
        <v>6</v>
      </c>
      <c r="D20" s="9">
        <v>24</v>
      </c>
      <c r="E20" s="9">
        <v>7</v>
      </c>
      <c r="F20" s="9">
        <f t="shared" si="1"/>
        <v>1008</v>
      </c>
      <c r="G20" s="8" t="s">
        <v>16</v>
      </c>
    </row>
    <row r="21" s="16" customFormat="1" ht="20" customHeight="1" spans="1:7">
      <c r="A21" s="21">
        <v>19</v>
      </c>
      <c r="B21" s="9" t="s">
        <v>30</v>
      </c>
      <c r="C21" s="9">
        <v>6</v>
      </c>
      <c r="D21" s="9">
        <v>24</v>
      </c>
      <c r="E21" s="9">
        <v>7</v>
      </c>
      <c r="F21" s="9">
        <f t="shared" si="1"/>
        <v>1008</v>
      </c>
      <c r="G21" s="8" t="s">
        <v>16</v>
      </c>
    </row>
    <row r="22" s="16" customFormat="1" ht="22" customHeight="1" spans="1:7">
      <c r="A22" s="21">
        <v>20</v>
      </c>
      <c r="B22" s="22" t="s">
        <v>31</v>
      </c>
      <c r="C22" s="9">
        <v>2</v>
      </c>
      <c r="D22" s="9">
        <v>8</v>
      </c>
      <c r="E22" s="9">
        <v>7</v>
      </c>
      <c r="F22" s="9">
        <f t="shared" si="1"/>
        <v>112</v>
      </c>
      <c r="G22" s="8" t="s">
        <v>32</v>
      </c>
    </row>
    <row r="23" s="16" customFormat="1" ht="22" customHeight="1" spans="1:7">
      <c r="A23" s="21">
        <v>21</v>
      </c>
      <c r="B23" s="22" t="s">
        <v>33</v>
      </c>
      <c r="C23" s="9">
        <v>3</v>
      </c>
      <c r="D23" s="9">
        <v>8</v>
      </c>
      <c r="E23" s="9">
        <v>7</v>
      </c>
      <c r="F23" s="9">
        <f t="shared" si="1"/>
        <v>168</v>
      </c>
      <c r="G23" s="8" t="s">
        <v>32</v>
      </c>
    </row>
    <row r="24" s="16" customFormat="1" ht="22" customHeight="1" spans="1:7">
      <c r="A24" s="21">
        <v>22</v>
      </c>
      <c r="B24" s="9" t="s">
        <v>34</v>
      </c>
      <c r="C24" s="9">
        <v>2</v>
      </c>
      <c r="D24" s="9">
        <v>8</v>
      </c>
      <c r="E24" s="9">
        <v>7</v>
      </c>
      <c r="F24" s="9">
        <f t="shared" si="1"/>
        <v>112</v>
      </c>
      <c r="G24" s="8" t="s">
        <v>32</v>
      </c>
    </row>
    <row r="25" s="16" customFormat="1" ht="23" customHeight="1" spans="1:7">
      <c r="A25" s="21">
        <v>23</v>
      </c>
      <c r="B25" s="9" t="s">
        <v>35</v>
      </c>
      <c r="C25" s="9">
        <v>2</v>
      </c>
      <c r="D25" s="9">
        <v>8</v>
      </c>
      <c r="E25" s="9">
        <v>5</v>
      </c>
      <c r="F25" s="9">
        <f t="shared" si="1"/>
        <v>80</v>
      </c>
      <c r="G25" s="8" t="s">
        <v>32</v>
      </c>
    </row>
    <row r="26" s="16" customFormat="1" ht="25" customHeight="1" spans="1:7">
      <c r="A26" s="21">
        <v>24</v>
      </c>
      <c r="B26" s="9" t="s">
        <v>36</v>
      </c>
      <c r="C26" s="9">
        <v>3</v>
      </c>
      <c r="D26" s="9">
        <v>7</v>
      </c>
      <c r="E26" s="9">
        <v>5</v>
      </c>
      <c r="F26" s="9">
        <f t="shared" si="1"/>
        <v>105</v>
      </c>
      <c r="G26" s="8" t="s">
        <v>37</v>
      </c>
    </row>
    <row r="27" s="16" customFormat="1" ht="24" customHeight="1" spans="1:7">
      <c r="A27" s="21">
        <v>25</v>
      </c>
      <c r="B27" s="9" t="s">
        <v>38</v>
      </c>
      <c r="C27" s="9">
        <v>2</v>
      </c>
      <c r="D27" s="9">
        <v>7</v>
      </c>
      <c r="E27" s="9">
        <v>5</v>
      </c>
      <c r="F27" s="9">
        <f t="shared" si="1"/>
        <v>70</v>
      </c>
      <c r="G27" s="8" t="s">
        <v>37</v>
      </c>
    </row>
    <row r="28" s="16" customFormat="1" ht="24" customHeight="1" spans="1:7">
      <c r="A28" s="23" t="s">
        <v>39</v>
      </c>
      <c r="B28" s="24"/>
      <c r="C28" s="24"/>
      <c r="D28" s="24"/>
      <c r="E28" s="24"/>
      <c r="F28" s="24">
        <f>SUM(F3:F27)</f>
        <v>5523</v>
      </c>
      <c r="G28" s="8"/>
    </row>
  </sheetData>
  <mergeCells count="2">
    <mergeCell ref="A1:G1"/>
    <mergeCell ref="G6:G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zoomScale="130" zoomScaleNormal="130" topLeftCell="A3" workbookViewId="0">
      <selection activeCell="B5" sqref="B5"/>
    </sheetView>
  </sheetViews>
  <sheetFormatPr defaultColWidth="9" defaultRowHeight="13.5" outlineLevelCol="6"/>
  <cols>
    <col min="1" max="1" width="9" style="3"/>
    <col min="2" max="2" width="17.2083333333333" style="3" customWidth="1"/>
    <col min="3" max="3" width="11.3416666666667" style="3" customWidth="1"/>
    <col min="4" max="4" width="8.8" style="3" customWidth="1"/>
    <col min="5" max="5" width="8.69166666666667" style="3" customWidth="1"/>
    <col min="6" max="6" width="13.075" style="3" customWidth="1"/>
    <col min="7" max="7" width="17.925" style="3" customWidth="1"/>
    <col min="8" max="16384" width="9" style="3"/>
  </cols>
  <sheetData>
    <row r="1" ht="41" customHeight="1" spans="1:7">
      <c r="A1" s="4" t="s">
        <v>40</v>
      </c>
      <c r="B1" s="5"/>
      <c r="C1" s="5"/>
      <c r="D1" s="5"/>
      <c r="E1" s="5"/>
      <c r="F1" s="5"/>
      <c r="G1" s="5"/>
    </row>
    <row r="2" s="1" customFormat="1" ht="33" customHeight="1" spans="1:7">
      <c r="A2" s="6" t="s">
        <v>41</v>
      </c>
      <c r="B2" s="6" t="s">
        <v>42</v>
      </c>
      <c r="C2" s="6" t="s">
        <v>43</v>
      </c>
      <c r="D2" s="6" t="s">
        <v>44</v>
      </c>
      <c r="E2" s="6" t="s">
        <v>45</v>
      </c>
      <c r="F2" s="6" t="s">
        <v>46</v>
      </c>
      <c r="G2" s="6" t="s">
        <v>47</v>
      </c>
    </row>
    <row r="3" s="2" customFormat="1" ht="43" customHeight="1" spans="1:7">
      <c r="A3" s="6">
        <v>1</v>
      </c>
      <c r="B3" s="7" t="s">
        <v>8</v>
      </c>
      <c r="C3" s="8">
        <v>1</v>
      </c>
      <c r="D3" s="9">
        <v>8</v>
      </c>
      <c r="E3" s="9">
        <v>5</v>
      </c>
      <c r="F3" s="9">
        <f t="shared" ref="F3:F11" si="0">C3*D3*E3</f>
        <v>40</v>
      </c>
      <c r="G3" s="8" t="s">
        <v>9</v>
      </c>
    </row>
    <row r="4" s="2" customFormat="1" ht="40" customHeight="1" spans="1:7">
      <c r="A4" s="6">
        <v>2</v>
      </c>
      <c r="B4" s="7" t="s">
        <v>10</v>
      </c>
      <c r="C4" s="8">
        <v>1</v>
      </c>
      <c r="D4" s="9">
        <v>8</v>
      </c>
      <c r="E4" s="9">
        <v>5</v>
      </c>
      <c r="F4" s="9">
        <f t="shared" si="0"/>
        <v>40</v>
      </c>
      <c r="G4" s="8" t="s">
        <v>9</v>
      </c>
    </row>
    <row r="5" s="2" customFormat="1" ht="39" customHeight="1" spans="1:7">
      <c r="A5" s="6">
        <v>3</v>
      </c>
      <c r="B5" s="8" t="s">
        <v>48</v>
      </c>
      <c r="C5" s="8">
        <v>1</v>
      </c>
      <c r="D5" s="9">
        <v>8</v>
      </c>
      <c r="E5" s="9">
        <v>5</v>
      </c>
      <c r="F5" s="9">
        <f t="shared" si="0"/>
        <v>40</v>
      </c>
      <c r="G5" s="8" t="s">
        <v>9</v>
      </c>
    </row>
    <row r="6" s="2" customFormat="1" ht="29" customHeight="1" spans="1:7">
      <c r="A6" s="6">
        <v>4</v>
      </c>
      <c r="B6" s="9" t="s">
        <v>12</v>
      </c>
      <c r="C6" s="9">
        <v>3</v>
      </c>
      <c r="D6" s="9">
        <v>8</v>
      </c>
      <c r="E6" s="9">
        <v>7</v>
      </c>
      <c r="F6" s="9">
        <f t="shared" si="0"/>
        <v>168</v>
      </c>
      <c r="G6" s="8" t="s">
        <v>49</v>
      </c>
    </row>
    <row r="7" s="2" customFormat="1" ht="34" customHeight="1" spans="1:7">
      <c r="A7" s="6">
        <v>5</v>
      </c>
      <c r="B7" s="9" t="s">
        <v>14</v>
      </c>
      <c r="C7" s="9">
        <v>3</v>
      </c>
      <c r="D7" s="9">
        <v>8</v>
      </c>
      <c r="E7" s="9">
        <v>7</v>
      </c>
      <c r="F7" s="9">
        <f t="shared" si="0"/>
        <v>168</v>
      </c>
      <c r="G7" s="8"/>
    </row>
    <row r="8" s="2" customFormat="1" ht="26" customHeight="1" spans="1:7">
      <c r="A8" s="6">
        <v>6</v>
      </c>
      <c r="B8" s="8" t="s">
        <v>50</v>
      </c>
      <c r="C8" s="8">
        <v>1</v>
      </c>
      <c r="D8" s="6">
        <v>11</v>
      </c>
      <c r="E8" s="6">
        <v>6</v>
      </c>
      <c r="F8" s="9">
        <f t="shared" si="0"/>
        <v>66</v>
      </c>
      <c r="G8" s="8" t="s">
        <v>20</v>
      </c>
    </row>
    <row r="9" s="2" customFormat="1" ht="24" customHeight="1" spans="1:7">
      <c r="A9" s="6">
        <v>7</v>
      </c>
      <c r="B9" s="7" t="s">
        <v>51</v>
      </c>
      <c r="C9" s="8">
        <v>1</v>
      </c>
      <c r="D9" s="6">
        <v>24</v>
      </c>
      <c r="E9" s="6">
        <v>7</v>
      </c>
      <c r="F9" s="9">
        <f t="shared" si="0"/>
        <v>168</v>
      </c>
      <c r="G9" s="8" t="s">
        <v>16</v>
      </c>
    </row>
    <row r="10" s="2" customFormat="1" ht="28" customHeight="1" spans="1:7">
      <c r="A10" s="6">
        <v>8</v>
      </c>
      <c r="B10" s="8" t="s">
        <v>52</v>
      </c>
      <c r="C10" s="8">
        <v>1</v>
      </c>
      <c r="D10" s="6">
        <v>24</v>
      </c>
      <c r="E10" s="6">
        <v>7</v>
      </c>
      <c r="F10" s="9">
        <f t="shared" si="0"/>
        <v>168</v>
      </c>
      <c r="G10" s="8" t="s">
        <v>16</v>
      </c>
    </row>
    <row r="11" s="2" customFormat="1" ht="26" customHeight="1" spans="1:7">
      <c r="A11" s="6">
        <v>9</v>
      </c>
      <c r="B11" s="8" t="s">
        <v>53</v>
      </c>
      <c r="C11" s="8">
        <v>1</v>
      </c>
      <c r="D11" s="6">
        <v>11</v>
      </c>
      <c r="E11" s="6">
        <v>7</v>
      </c>
      <c r="F11" s="9">
        <f t="shared" si="0"/>
        <v>77</v>
      </c>
      <c r="G11" s="8" t="s">
        <v>20</v>
      </c>
    </row>
    <row r="12" s="2" customFormat="1" ht="28" customHeight="1" spans="1:7">
      <c r="A12" s="6">
        <v>10</v>
      </c>
      <c r="B12" s="7" t="s">
        <v>54</v>
      </c>
      <c r="C12" s="8">
        <v>1</v>
      </c>
      <c r="D12" s="6">
        <v>11</v>
      </c>
      <c r="E12" s="6">
        <v>7</v>
      </c>
      <c r="F12" s="9">
        <f t="shared" ref="F12:F28" si="1">C12*D12*E12</f>
        <v>77</v>
      </c>
      <c r="G12" s="8" t="s">
        <v>20</v>
      </c>
    </row>
    <row r="13" s="2" customFormat="1" ht="30" customHeight="1" spans="1:7">
      <c r="A13" s="6">
        <v>11</v>
      </c>
      <c r="B13" s="7" t="s">
        <v>55</v>
      </c>
      <c r="C13" s="8">
        <v>2</v>
      </c>
      <c r="D13" s="6">
        <v>24</v>
      </c>
      <c r="E13" s="6">
        <v>7</v>
      </c>
      <c r="F13" s="9">
        <f t="shared" si="1"/>
        <v>336</v>
      </c>
      <c r="G13" s="8" t="s">
        <v>16</v>
      </c>
    </row>
    <row r="14" s="2" customFormat="1" ht="28" customHeight="1" spans="1:7">
      <c r="A14" s="6">
        <v>12</v>
      </c>
      <c r="B14" s="8" t="s">
        <v>56</v>
      </c>
      <c r="C14" s="8">
        <v>4</v>
      </c>
      <c r="D14" s="6">
        <v>24</v>
      </c>
      <c r="E14" s="6">
        <v>7</v>
      </c>
      <c r="F14" s="9">
        <f t="shared" si="1"/>
        <v>672</v>
      </c>
      <c r="G14" s="8" t="s">
        <v>16</v>
      </c>
    </row>
    <row r="15" s="2" customFormat="1" ht="30" customHeight="1" spans="1:7">
      <c r="A15" s="6">
        <v>13</v>
      </c>
      <c r="B15" s="8" t="s">
        <v>57</v>
      </c>
      <c r="C15" s="8">
        <v>3</v>
      </c>
      <c r="D15" s="6">
        <v>24</v>
      </c>
      <c r="E15" s="6">
        <v>7</v>
      </c>
      <c r="F15" s="9">
        <f t="shared" si="1"/>
        <v>504</v>
      </c>
      <c r="G15" s="8"/>
    </row>
    <row r="16" s="2" customFormat="1" ht="28" customHeight="1" spans="1:7">
      <c r="A16" s="6">
        <v>14</v>
      </c>
      <c r="B16" s="8" t="s">
        <v>58</v>
      </c>
      <c r="C16" s="8">
        <v>1</v>
      </c>
      <c r="D16" s="6">
        <v>24</v>
      </c>
      <c r="E16" s="6">
        <v>7</v>
      </c>
      <c r="F16" s="9">
        <f t="shared" si="1"/>
        <v>168</v>
      </c>
      <c r="G16" s="8" t="s">
        <v>16</v>
      </c>
    </row>
    <row r="17" s="2" customFormat="1" ht="31" customHeight="1" spans="1:7">
      <c r="A17" s="6">
        <v>15</v>
      </c>
      <c r="B17" s="8" t="s">
        <v>59</v>
      </c>
      <c r="C17" s="8">
        <v>2</v>
      </c>
      <c r="D17" s="6">
        <v>11</v>
      </c>
      <c r="E17" s="6">
        <v>7</v>
      </c>
      <c r="F17" s="9">
        <f t="shared" si="1"/>
        <v>154</v>
      </c>
      <c r="G17" s="8" t="s">
        <v>20</v>
      </c>
    </row>
    <row r="18" s="2" customFormat="1" ht="28" customHeight="1" spans="1:7">
      <c r="A18" s="6">
        <v>16</v>
      </c>
      <c r="B18" s="7" t="s">
        <v>60</v>
      </c>
      <c r="C18" s="8">
        <v>1</v>
      </c>
      <c r="D18" s="6">
        <v>24</v>
      </c>
      <c r="E18" s="6">
        <v>7</v>
      </c>
      <c r="F18" s="9">
        <f t="shared" si="1"/>
        <v>168</v>
      </c>
      <c r="G18" s="8" t="s">
        <v>16</v>
      </c>
    </row>
    <row r="19" s="2" customFormat="1" ht="27" customHeight="1" spans="1:7">
      <c r="A19" s="6">
        <v>17</v>
      </c>
      <c r="B19" s="8" t="s">
        <v>61</v>
      </c>
      <c r="C19" s="8">
        <v>2</v>
      </c>
      <c r="D19" s="6">
        <v>11</v>
      </c>
      <c r="E19" s="6">
        <v>7</v>
      </c>
      <c r="F19" s="9">
        <f t="shared" si="1"/>
        <v>154</v>
      </c>
      <c r="G19" s="8" t="s">
        <v>20</v>
      </c>
    </row>
    <row r="20" s="2" customFormat="1" ht="26.25" spans="1:7">
      <c r="A20" s="6">
        <v>18</v>
      </c>
      <c r="B20" s="8" t="s">
        <v>62</v>
      </c>
      <c r="C20" s="8">
        <v>1</v>
      </c>
      <c r="D20" s="6">
        <v>11</v>
      </c>
      <c r="E20" s="6">
        <v>7</v>
      </c>
      <c r="F20" s="9">
        <f t="shared" si="1"/>
        <v>77</v>
      </c>
      <c r="G20" s="8" t="s">
        <v>20</v>
      </c>
    </row>
    <row r="21" s="2" customFormat="1" ht="26" customHeight="1" spans="1:7">
      <c r="A21" s="6">
        <v>19</v>
      </c>
      <c r="B21" s="8" t="s">
        <v>63</v>
      </c>
      <c r="C21" s="8">
        <v>1</v>
      </c>
      <c r="D21" s="6">
        <v>11</v>
      </c>
      <c r="E21" s="6">
        <v>7</v>
      </c>
      <c r="F21" s="9">
        <f t="shared" si="1"/>
        <v>77</v>
      </c>
      <c r="G21" s="8" t="s">
        <v>20</v>
      </c>
    </row>
    <row r="22" s="2" customFormat="1" ht="24" customHeight="1" spans="1:7">
      <c r="A22" s="6">
        <v>20</v>
      </c>
      <c r="B22" s="8" t="s">
        <v>64</v>
      </c>
      <c r="C22" s="8">
        <v>2</v>
      </c>
      <c r="D22" s="6">
        <v>24</v>
      </c>
      <c r="E22" s="6">
        <v>7</v>
      </c>
      <c r="F22" s="9">
        <f t="shared" si="1"/>
        <v>336</v>
      </c>
      <c r="G22" s="8" t="s">
        <v>16</v>
      </c>
    </row>
    <row r="23" s="2" customFormat="1" ht="25" customHeight="1" spans="1:7">
      <c r="A23" s="6">
        <v>21</v>
      </c>
      <c r="B23" s="7" t="s">
        <v>65</v>
      </c>
      <c r="C23" s="8">
        <v>2</v>
      </c>
      <c r="D23" s="6">
        <v>24</v>
      </c>
      <c r="E23" s="6">
        <v>7</v>
      </c>
      <c r="F23" s="9">
        <f t="shared" si="1"/>
        <v>336</v>
      </c>
      <c r="G23" s="8" t="s">
        <v>16</v>
      </c>
    </row>
    <row r="24" s="2" customFormat="1" ht="30" customHeight="1" spans="1:7">
      <c r="A24" s="6">
        <v>22</v>
      </c>
      <c r="B24" s="8" t="s">
        <v>66</v>
      </c>
      <c r="C24" s="8">
        <v>1</v>
      </c>
      <c r="D24" s="6">
        <v>24</v>
      </c>
      <c r="E24" s="6">
        <v>7</v>
      </c>
      <c r="F24" s="9">
        <f t="shared" si="1"/>
        <v>168</v>
      </c>
      <c r="G24" s="8" t="s">
        <v>16</v>
      </c>
    </row>
    <row r="25" s="2" customFormat="1" ht="25" customHeight="1" spans="1:7">
      <c r="A25" s="6">
        <v>23</v>
      </c>
      <c r="B25" s="8" t="s">
        <v>67</v>
      </c>
      <c r="C25" s="8">
        <v>1</v>
      </c>
      <c r="D25" s="6">
        <v>11</v>
      </c>
      <c r="E25" s="6">
        <v>7</v>
      </c>
      <c r="F25" s="9">
        <f t="shared" si="1"/>
        <v>77</v>
      </c>
      <c r="G25" s="8" t="s">
        <v>20</v>
      </c>
    </row>
    <row r="26" s="2" customFormat="1" ht="27" customHeight="1" spans="1:7">
      <c r="A26" s="6">
        <v>24</v>
      </c>
      <c r="B26" s="8" t="s">
        <v>68</v>
      </c>
      <c r="C26" s="8">
        <v>2</v>
      </c>
      <c r="D26" s="6">
        <v>11</v>
      </c>
      <c r="E26" s="6">
        <v>7</v>
      </c>
      <c r="F26" s="9">
        <f t="shared" si="1"/>
        <v>154</v>
      </c>
      <c r="G26" s="8" t="s">
        <v>20</v>
      </c>
    </row>
    <row r="27" s="2" customFormat="1" ht="26" customHeight="1" spans="1:7">
      <c r="A27" s="6">
        <v>25</v>
      </c>
      <c r="B27" s="8" t="s">
        <v>69</v>
      </c>
      <c r="C27" s="8">
        <v>1</v>
      </c>
      <c r="D27" s="6">
        <v>12</v>
      </c>
      <c r="E27" s="6">
        <v>7</v>
      </c>
      <c r="F27" s="9">
        <f t="shared" si="1"/>
        <v>84</v>
      </c>
      <c r="G27" s="8" t="s">
        <v>70</v>
      </c>
    </row>
    <row r="28" s="2" customFormat="1" ht="25" customHeight="1" spans="1:7">
      <c r="A28" s="6">
        <v>26</v>
      </c>
      <c r="B28" s="8" t="s">
        <v>71</v>
      </c>
      <c r="C28" s="8">
        <v>1</v>
      </c>
      <c r="D28" s="6">
        <v>24</v>
      </c>
      <c r="E28" s="6">
        <v>7</v>
      </c>
      <c r="F28" s="9">
        <f t="shared" si="1"/>
        <v>168</v>
      </c>
      <c r="G28" s="8" t="s">
        <v>16</v>
      </c>
    </row>
    <row r="29" s="2" customFormat="1" ht="24" customHeight="1" spans="1:7">
      <c r="A29" s="10" t="s">
        <v>39</v>
      </c>
      <c r="B29" s="11"/>
      <c r="C29" s="12"/>
      <c r="D29" s="13"/>
      <c r="E29" s="13"/>
      <c r="F29" s="13">
        <f>SUM(F3:F28)</f>
        <v>4645</v>
      </c>
      <c r="G29" s="8"/>
    </row>
  </sheetData>
  <mergeCells count="3">
    <mergeCell ref="A1:G1"/>
    <mergeCell ref="G6:G7"/>
    <mergeCell ref="G14:G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江南</vt:lpstr>
      <vt:lpstr>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瀚霖Hedy</cp:lastModifiedBy>
  <dcterms:created xsi:type="dcterms:W3CDTF">2025-02-13T01:23:00Z</dcterms:created>
  <dcterms:modified xsi:type="dcterms:W3CDTF">2025-02-21T08:01:46Z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F7E776273DE1498DB6D108A6629DEE47_13</vt:lpwstr>
  </property>
  <property fmtid="{D5CDD505-2E9C-101B-9397-08002B2CF9AE}" pid="3" name="KSOProductBuildVer">
    <vt:lpwstr>2052-12.1.0.16120</vt:lpwstr>
  </property>
</Properties>
</file>